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 TRIMESTRALES FIDEICOMISO\4.- TRIMESTRE oct-Dic18\ARCHIVOS\"/>
    </mc:Choice>
  </mc:AlternateContent>
  <bookViews>
    <workbookView xWindow="120" yWindow="105" windowWidth="15240" windowHeight="799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96" i="60" l="1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26" i="64"/>
  <c r="D7" i="64"/>
  <c r="D35" i="64" s="1"/>
  <c r="D15" i="63"/>
  <c r="D8" i="63"/>
  <c r="D21" i="63" s="1"/>
  <c r="A3" i="59" l="1"/>
  <c r="A3" i="60" s="1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F14" i="59"/>
  <c r="G14" i="59" s="1"/>
  <c r="E14" i="59"/>
  <c r="A3" i="61" l="1"/>
  <c r="A3" i="62"/>
  <c r="A1" i="61"/>
  <c r="A1" i="62"/>
</calcChain>
</file>

<file path=xl/sharedStrings.xml><?xml version="1.0" encoding="utf-8"?>
<sst xmlns="http://schemas.openxmlformats.org/spreadsheetml/2006/main" count="873" uniqueCount="632">
  <si>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</si>
  <si>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</si>
  <si>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</si>
  <si>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</si>
  <si>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</si>
  <si>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</si>
  <si>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</si>
  <si>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</si>
  <si>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</si>
  <si>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</si>
  <si>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</si>
  <si>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</si>
  <si>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</si>
  <si>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</si>
  <si>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</si>
  <si>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</si>
  <si>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</si>
  <si>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</si>
  <si>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</si>
  <si>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</si>
  <si>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</si>
  <si>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</si>
  <si>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</si>
  <si>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</si>
  <si>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</si>
  <si>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</si>
  <si>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</si>
  <si>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</si>
  <si>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</si>
  <si>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</si>
  <si>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</si>
  <si>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</si>
  <si>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</si>
  <si>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</si>
  <si>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</si>
  <si>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</si>
  <si>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</si>
  <si>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</si>
  <si>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</si>
  <si>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</si>
  <si>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</si>
  <si>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</si>
  <si>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</si>
  <si>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</si>
  <si>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</si>
  <si>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</si>
  <si>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</si>
  <si>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</si>
  <si>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</si>
  <si>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</si>
  <si>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</si>
  <si>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</si>
  <si>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</si>
  <si>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</si>
  <si>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</si>
  <si>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</si>
  <si>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</si>
  <si>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</si>
  <si>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</si>
  <si>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</si>
  <si>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</si>
  <si>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</si>
  <si>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</si>
  <si>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</si>
  <si>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</si>
  <si>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</si>
  <si>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</si>
  <si>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</si>
  <si>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</si>
  <si>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</si>
  <si>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</si>
  <si>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</si>
  <si>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</si>
  <si>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</si>
  <si>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</si>
  <si>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</si>
  <si>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</si>
  <si>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</si>
  <si>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</si>
  <si>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</si>
  <si>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</si>
  <si>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</si>
  <si>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</si>
  <si>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</si>
  <si>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</si>
  <si>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</si>
  <si>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</si>
  <si>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</si>
  <si>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</si>
  <si>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</si>
  <si>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</si>
  <si>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</si>
  <si>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</si>
  <si>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</si>
  <si>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</si>
  <si>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</si>
  <si>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</si>
  <si>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</si>
  <si>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</si>
  <si>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</si>
  <si>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</si>
  <si>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</si>
  <si>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</si>
  <si>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</si>
  <si>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</si>
  <si>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</si>
  <si>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</si>
  <si>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</si>
  <si>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</si>
  <si>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</si>
  <si>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</si>
  <si>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</si>
  <si>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</si>
  <si>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</si>
  <si>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</si>
  <si>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</si>
  <si>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</si>
  <si>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</si>
  <si>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</si>
  <si>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</si>
  <si>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</si>
  <si>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</si>
  <si>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</si>
  <si>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</si>
  <si>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</si>
  <si>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</si>
  <si>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</si>
  <si>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</si>
  <si>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</si>
  <si>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</si>
  <si>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</si>
  <si>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</si>
  <si>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</si>
  <si>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</si>
  <si>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</si>
  <si>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</si>
  <si>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</si>
  <si>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</si>
  <si>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</si>
  <si>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</si>
  <si>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</si>
  <si>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</si>
  <si>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</si>
  <si>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</si>
  <si>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</si>
  <si>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</si>
  <si>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</si>
  <si>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</si>
  <si>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</si>
  <si>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</si>
  <si>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</si>
  <si>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</si>
  <si>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</si>
  <si>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</si>
  <si>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</si>
  <si>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</si>
  <si>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</si>
  <si>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</si>
  <si>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</si>
  <si>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</si>
  <si>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</si>
  <si>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</si>
  <si>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</si>
  <si>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</si>
  <si>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</si>
  <si>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</si>
  <si>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</si>
  <si>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</si>
  <si>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</si>
  <si>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</si>
  <si>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</si>
  <si>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</si>
  <si>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</si>
  <si>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</si>
  <si>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</si>
  <si>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</si>
  <si>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</si>
  <si>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</si>
  <si>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</si>
  <si>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</si>
  <si>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</si>
  <si>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</si>
  <si>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</si>
  <si>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</si>
  <si>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</si>
  <si>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</si>
  <si>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</si>
  <si>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</si>
  <si>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</si>
  <si>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</si>
  <si>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</si>
  <si>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</si>
  <si>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</si>
  <si>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</si>
  <si>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</si>
  <si>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</si>
  <si>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</si>
  <si>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</si>
  <si>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</si>
  <si>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</si>
  <si>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</si>
  <si>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</si>
  <si>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</si>
  <si>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</si>
  <si>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</si>
  <si>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</si>
  <si>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</si>
  <si>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</si>
  <si>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</si>
  <si>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</si>
  <si>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</si>
  <si>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</si>
  <si>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</si>
  <si>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</si>
  <si>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</si>
  <si>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</si>
  <si>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</si>
  <si>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</si>
  <si>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</si>
  <si>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</si>
  <si>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</si>
  <si>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</si>
  <si>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</si>
  <si>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</si>
  <si>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</si>
  <si>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</si>
  <si>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</si>
  <si>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</si>
  <si>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</si>
  <si>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</si>
  <si>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</si>
  <si>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</si>
  <si>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</si>
  <si>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</si>
  <si>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</si>
  <si>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</si>
  <si>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</si>
  <si>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</si>
  <si>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</si>
  <si>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</si>
  <si>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</si>
  <si>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</si>
  <si>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</si>
  <si>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</si>
  <si>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</si>
  <si>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</si>
  <si>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</si>
  <si>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</si>
  <si>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</si>
  <si>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</si>
  <si>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</si>
  <si>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</si>
  <si>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</si>
  <si>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</si>
  <si>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</si>
  <si>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</si>
  <si>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</si>
  <si>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</si>
  <si>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</si>
  <si>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</si>
  <si>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</si>
  <si>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</si>
  <si>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</si>
  <si>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</si>
  <si>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</si>
  <si>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</si>
  <si>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</si>
  <si>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</si>
  <si>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</si>
  <si>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</si>
  <si>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</si>
  <si>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</si>
  <si>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</si>
  <si>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</si>
  <si>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</si>
  <si>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</si>
  <si>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</si>
  <si>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</si>
  <si>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</si>
  <si>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</si>
  <si>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</si>
  <si>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</si>
  <si>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</si>
  <si>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</si>
  <si>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</si>
  <si>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</si>
  <si>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</si>
  <si>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</si>
  <si>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</si>
  <si>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</si>
  <si>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</si>
  <si>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</si>
  <si>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</si>
  <si>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</si>
  <si>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</si>
  <si>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</si>
  <si>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</si>
  <si>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</si>
  <si>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</si>
  <si>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</si>
  <si>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</si>
  <si>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</si>
  <si>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</si>
  <si>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</si>
  <si>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</si>
  <si>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</si>
  <si>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</si>
  <si>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</si>
  <si>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</si>
  <si>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</si>
  <si>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</si>
  <si>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</si>
  <si>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</si>
  <si>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</si>
  <si>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</si>
  <si>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</si>
  <si>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</si>
  <si>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</si>
  <si>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</si>
  <si>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</si>
  <si>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</si>
  <si>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</si>
  <si>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</si>
  <si>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</si>
  <si>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</si>
  <si>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</si>
  <si>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</si>
  <si>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</si>
  <si>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</si>
  <si>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</si>
  <si>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</si>
  <si>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</si>
  <si>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</si>
  <si>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</si>
  <si>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</si>
  <si>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</si>
  <si>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</si>
  <si>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</si>
  <si>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</si>
  <si>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</si>
  <si>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</si>
  <si>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</si>
  <si>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</si>
  <si>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</si>
  <si>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</si>
  <si>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</si>
  <si>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</si>
  <si>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</si>
  <si>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</si>
  <si>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</si>
  <si>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</si>
  <si>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</si>
  <si>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</si>
  <si>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</si>
  <si>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</si>
  <si>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</si>
  <si>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</si>
  <si>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</si>
  <si>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</si>
  <si>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</si>
  <si>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</si>
  <si>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</si>
  <si>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</si>
  <si>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</si>
  <si>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</si>
  <si>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</si>
  <si>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</si>
  <si>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</si>
  <si>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</si>
  <si>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</si>
  <si>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</si>
  <si>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</si>
  <si>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</si>
  <si>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</si>
  <si>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</si>
  <si>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</si>
  <si>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</si>
  <si>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</si>
  <si>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</si>
  <si>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</si>
  <si>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</si>
  <si>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</si>
  <si>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</si>
  <si>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</si>
  <si>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</si>
  <si>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</si>
  <si>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</si>
  <si>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</si>
  <si>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</si>
  <si>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</si>
  <si>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</si>
  <si>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</si>
  <si>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</si>
  <si>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</si>
  <si>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</si>
  <si>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</si>
  <si>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</si>
  <si>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</si>
  <si>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</si>
  <si>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</si>
  <si>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</si>
  <si>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</si>
  <si>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</si>
  <si>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</si>
  <si>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</si>
  <si>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</si>
  <si>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</si>
  <si>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</si>
  <si>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</si>
  <si>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</si>
  <si>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</si>
  <si>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</si>
  <si>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</si>
  <si>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</si>
  <si>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</si>
  <si>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</si>
  <si>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</si>
  <si>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</si>
  <si>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</si>
  <si>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</si>
  <si>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</si>
  <si>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</si>
  <si>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</si>
  <si>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</si>
  <si>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</si>
  <si>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</si>
  <si>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</si>
  <si>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</si>
  <si>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</si>
  <si>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</si>
  <si>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</si>
  <si>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</si>
  <si>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</si>
  <si>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</si>
  <si>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</si>
  <si>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</si>
  <si>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</si>
  <si>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</si>
  <si>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</si>
  <si>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</si>
  <si>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</si>
  <si>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</si>
  <si>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</si>
  <si>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</si>
  <si>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</si>
  <si>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</si>
  <si>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</si>
  <si>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</si>
  <si>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</si>
  <si>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</si>
  <si>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</si>
  <si>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</si>
  <si>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</si>
  <si>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</si>
  <si>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</si>
  <si>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</si>
  <si>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</si>
  <si>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</si>
  <si>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</si>
  <si>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</si>
  <si>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</si>
  <si>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</si>
  <si>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</si>
  <si>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</si>
  <si>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</si>
  <si>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</si>
  <si>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</si>
  <si>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</si>
  <si>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</si>
  <si>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</si>
  <si>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</si>
  <si>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</si>
  <si>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</si>
  <si>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</si>
  <si>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</si>
  <si>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</si>
  <si>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</si>
  <si>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</si>
  <si>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</si>
  <si>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</si>
  <si>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</si>
  <si>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</si>
  <si>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</si>
  <si>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</si>
  <si>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</si>
  <si>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</si>
  <si>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</si>
  <si>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</si>
  <si>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</si>
  <si>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</si>
  <si>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</si>
  <si>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</si>
  <si>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</si>
  <si>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</si>
  <si>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</si>
  <si>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</si>
  <si>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</si>
  <si>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</si>
  <si>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</si>
  <si>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</si>
  <si>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</si>
  <si>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</si>
  <si>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</si>
  <si>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</si>
  <si>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</si>
  <si>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</si>
  <si>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</si>
  <si>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</si>
  <si>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</si>
  <si>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</si>
  <si>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</si>
  <si>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</si>
  <si>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</si>
  <si>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</si>
  <si>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</si>
  <si>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</si>
  <si>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</si>
  <si>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</si>
  <si>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</si>
  <si>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</si>
  <si>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</si>
  <si>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</si>
  <si>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</si>
  <si>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</si>
  <si>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</si>
  <si>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</si>
  <si>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</si>
  <si>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</si>
  <si>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</si>
  <si>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</si>
  <si>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</si>
  <si>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</si>
  <si>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</si>
  <si>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</si>
  <si>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</si>
  <si>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</si>
  <si>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</si>
  <si>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</si>
  <si>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</si>
  <si>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</si>
  <si>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</si>
  <si>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</si>
  <si>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</si>
  <si>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</si>
  <si>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</si>
  <si>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</si>
  <si>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</si>
  <si>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</si>
  <si>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</si>
  <si>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</si>
  <si>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</si>
  <si>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</si>
  <si>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</si>
  <si>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</si>
  <si>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</si>
  <si>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</si>
  <si>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</si>
  <si>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</si>
  <si>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</si>
  <si>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</si>
  <si>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</si>
  <si>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</si>
  <si>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</si>
  <si>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</si>
  <si>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</si>
  <si>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</si>
  <si>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</si>
  <si>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</si>
  <si>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</si>
  <si>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</si>
  <si>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</si>
  <si>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</si>
  <si>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</si>
  <si>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</si>
  <si>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</si>
  <si>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</si>
  <si>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</si>
  <si>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</si>
  <si>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</si>
  <si>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</si>
  <si>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</si>
  <si>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</si>
  <si>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</si>
  <si>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</si>
  <si>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</si>
  <si>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</si>
  <si>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</si>
  <si>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</si>
  <si>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</si>
  <si>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</si>
  <si>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</si>
  <si>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</si>
  <si>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</si>
  <si>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</si>
  <si>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</si>
  <si>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</si>
  <si>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</si>
  <si>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</si>
  <si>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</si>
  <si>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</si>
  <si>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</si>
  <si>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</si>
  <si>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</si>
  <si>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</si>
  <si>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</si>
  <si>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</si>
  <si>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</si>
  <si>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</si>
  <si>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</si>
  <si>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</si>
  <si>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</si>
  <si>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</si>
  <si>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</si>
  <si>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</si>
  <si>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</si>
  <si>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</si>
  <si>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</si>
  <si>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</si>
  <si>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</si>
  <si>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</si>
  <si>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</si>
  <si>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</si>
  <si>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</si>
  <si>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</si>
  <si>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</si>
  <si>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</si>
  <si>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</si>
  <si>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</si>
  <si>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NO APLICA</t>
  </si>
  <si>
    <t>Fideicomiso Promoción Juvenil</t>
  </si>
  <si>
    <t>Correspondiente del 01 de enero  al 31 de diciembre del 2018</t>
  </si>
  <si>
    <t>Bajo protesta de decir verdad declaramos que los Estados Financieros y sus notas, son razonablemente correctos y son responsabilidad del emisor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</si>
</sst>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0" fontId="3" fillId="0" borderId="0" xfId="3" applyFont="1" applyAlignment="1" applyProtection="1">
      <alignment vertical="top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tabSelected="1" zoomScaleNormal="100" zoomScaleSheetLayoutView="100" workbookViewId="0">
      <pane ySplit="4" topLeftCell="A13" activePane="bottomLeft" state="frozen"/>
      <selection activeCell="A14" sqref="A14:B14"/>
      <selection pane="bottomLeft" activeCell="B24" sqref="B24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48" t="s">
        <v>629</v>
      </c>
      <c r="B1" s="148"/>
      <c r="C1" s="73"/>
      <c r="D1" s="70" t="s">
        <v>288</v>
      </c>
      <c r="E1" s="71">
        <v>2018</v>
      </c>
    </row>
    <row r="2" spans="1:5" ht="18.95" customHeight="1" x14ac:dyDescent="0.2">
      <c r="A2" s="149" t="s">
        <v>627</v>
      </c>
      <c r="B2" s="149"/>
      <c r="C2" s="93"/>
      <c r="D2" s="70" t="s">
        <v>290</v>
      </c>
      <c r="E2" s="73" t="s">
        <v>291</v>
      </c>
    </row>
    <row r="3" spans="1:5" ht="18.95" customHeight="1" x14ac:dyDescent="0.2">
      <c r="A3" s="150" t="s">
        <v>630</v>
      </c>
      <c r="B3" s="150"/>
      <c r="C3" s="73"/>
      <c r="D3" s="70" t="s">
        <v>292</v>
      </c>
      <c r="E3" s="71">
        <v>4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2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GridLines="0" workbookViewId="0">
      <selection activeCell="B24" sqref="B24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54" t="str">
        <f>'Notas a los Edos Financieros'!A1</f>
        <v>Fideicomiso Promoción Juvenil</v>
      </c>
      <c r="B1" s="154"/>
      <c r="C1" s="154"/>
      <c r="D1" s="154"/>
    </row>
    <row r="2" spans="1:4" s="94" customFormat="1" ht="18.95" customHeight="1" x14ac:dyDescent="0.25">
      <c r="A2" s="154" t="s">
        <v>624</v>
      </c>
      <c r="B2" s="154"/>
      <c r="C2" s="154"/>
      <c r="D2" s="154"/>
    </row>
    <row r="3" spans="1:4" s="94" customFormat="1" ht="18.95" customHeight="1" x14ac:dyDescent="0.25">
      <c r="A3" s="154" t="str">
        <f>'Notas a los Edos Financieros'!A3</f>
        <v>Correspondiente del 01 de enero  al 31 de diciembre del 2018</v>
      </c>
      <c r="B3" s="154"/>
      <c r="C3" s="154"/>
      <c r="D3" s="154"/>
    </row>
    <row r="4" spans="1:4" s="97" customFormat="1" ht="18.95" customHeight="1" x14ac:dyDescent="0.2">
      <c r="A4" s="155" t="s">
        <v>620</v>
      </c>
      <c r="B4" s="155"/>
      <c r="C4" s="155"/>
      <c r="D4" s="155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0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76" t="s">
        <v>628</v>
      </c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SUM(D16:D19)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0</v>
      </c>
    </row>
    <row r="24" spans="1:4" x14ac:dyDescent="0.2">
      <c r="A24" s="164" t="s">
        <v>631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opLeftCell="A30" workbookViewId="0">
      <selection activeCell="B37" sqref="B37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56" t="str">
        <f>'Notas a los Edos Financieros'!A1</f>
        <v>Fideicomiso Promoción Juvenil</v>
      </c>
      <c r="B1" s="156"/>
      <c r="C1" s="156"/>
      <c r="D1" s="156"/>
    </row>
    <row r="2" spans="1:4" s="124" customFormat="1" ht="18.95" customHeight="1" x14ac:dyDescent="0.25">
      <c r="A2" s="156" t="s">
        <v>625</v>
      </c>
      <c r="B2" s="156"/>
      <c r="C2" s="156"/>
      <c r="D2" s="156"/>
    </row>
    <row r="3" spans="1:4" s="124" customFormat="1" ht="18.95" customHeight="1" x14ac:dyDescent="0.25">
      <c r="A3" s="156" t="str">
        <f>'Notas a los Edos Financieros'!A3</f>
        <v>Correspondiente del 01 de enero  al 31 de diciembre del 2018</v>
      </c>
      <c r="B3" s="156"/>
      <c r="C3" s="156"/>
      <c r="D3" s="156"/>
    </row>
    <row r="4" spans="1:4" s="125" customFormat="1" x14ac:dyDescent="0.2">
      <c r="A4" s="157"/>
      <c r="B4" s="157"/>
      <c r="C4" s="157"/>
      <c r="D4" s="157"/>
    </row>
    <row r="5" spans="1:4" x14ac:dyDescent="0.2">
      <c r="A5" s="126" t="s">
        <v>168</v>
      </c>
      <c r="B5" s="127"/>
      <c r="C5" s="128"/>
      <c r="D5" s="129">
        <v>0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0</v>
      </c>
    </row>
    <row r="8" spans="1:4" x14ac:dyDescent="0.2">
      <c r="A8" s="110"/>
      <c r="B8" s="135" t="s">
        <v>166</v>
      </c>
      <c r="C8" s="112">
        <v>0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76" t="s">
        <v>628</v>
      </c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SUM(D27:D33)</f>
        <v>0</v>
      </c>
    </row>
    <row r="27" spans="1:4" x14ac:dyDescent="0.2">
      <c r="A27" s="110"/>
      <c r="B27" s="135" t="s">
        <v>133</v>
      </c>
      <c r="C27" s="112">
        <v>0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0</v>
      </c>
    </row>
    <row r="37" spans="1:4" x14ac:dyDescent="0.2">
      <c r="A37" s="164" t="s">
        <v>631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opLeftCell="A47" workbookViewId="0">
      <selection activeCell="A49" sqref="A49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3" t="str">
        <f>'Notas a los Edos Financieros'!A1</f>
        <v>Fideicomiso Promoción Juvenil</v>
      </c>
      <c r="B1" s="158"/>
      <c r="C1" s="158"/>
      <c r="D1" s="158"/>
      <c r="E1" s="158"/>
      <c r="F1" s="158"/>
      <c r="G1" s="84" t="s">
        <v>288</v>
      </c>
      <c r="H1" s="85">
        <f>'Notas a los Edos Financieros'!E1</f>
        <v>2018</v>
      </c>
    </row>
    <row r="2" spans="1:10" ht="18.95" customHeight="1" x14ac:dyDescent="0.2">
      <c r="A2" s="153" t="s">
        <v>626</v>
      </c>
      <c r="B2" s="158"/>
      <c r="C2" s="158"/>
      <c r="D2" s="158"/>
      <c r="E2" s="158"/>
      <c r="F2" s="158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59" t="str">
        <f>'Notas a los Edos Financieros'!A3</f>
        <v>Correspondiente del 01 de enero  al 31 de diciembre del 2018</v>
      </c>
      <c r="B3" s="160"/>
      <c r="C3" s="160"/>
      <c r="D3" s="160"/>
      <c r="E3" s="160"/>
      <c r="F3" s="160"/>
      <c r="G3" s="84" t="s">
        <v>292</v>
      </c>
      <c r="H3" s="85">
        <f>'Notas a los Edos Financieros'!E3</f>
        <v>4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76" t="s">
        <v>628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  <row r="49" spans="1:1" x14ac:dyDescent="0.2">
      <c r="A49" s="164" t="s">
        <v>631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/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1" t="s">
        <v>40</v>
      </c>
      <c r="B5" s="161"/>
      <c r="C5" s="161"/>
      <c r="D5" s="161"/>
      <c r="E5" s="161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2" t="s">
        <v>44</v>
      </c>
      <c r="C10" s="162"/>
      <c r="D10" s="162"/>
      <c r="E10" s="162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2" t="s">
        <v>48</v>
      </c>
      <c r="C12" s="162"/>
      <c r="D12" s="162"/>
      <c r="E12" s="162"/>
    </row>
    <row r="13" spans="1:8" s="11" customFormat="1" ht="26.1" customHeight="1" x14ac:dyDescent="0.2">
      <c r="A13" s="29" t="s">
        <v>49</v>
      </c>
      <c r="B13" s="162" t="s">
        <v>50</v>
      </c>
      <c r="C13" s="162"/>
      <c r="D13" s="162"/>
      <c r="E13" s="162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3" t="s">
        <v>56</v>
      </c>
      <c r="C22" s="163"/>
      <c r="D22" s="163"/>
      <c r="E22" s="163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76" t="s">
        <v>628</v>
      </c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3"/>
  <sheetViews>
    <sheetView topLeftCell="A128" zoomScale="106" zoomScaleNormal="106" workbookViewId="0">
      <selection activeCell="A142" sqref="A142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1" t="str">
        <f>'Notas a los Edos Financieros'!A1</f>
        <v>Fideicomiso Promoción Juvenil</v>
      </c>
      <c r="B1" s="152"/>
      <c r="C1" s="152"/>
      <c r="D1" s="152"/>
      <c r="E1" s="152"/>
      <c r="F1" s="152"/>
      <c r="G1" s="70" t="s">
        <v>288</v>
      </c>
      <c r="H1" s="81">
        <f>'Notas a los Edos Financieros'!E1</f>
        <v>2018</v>
      </c>
    </row>
    <row r="2" spans="1:8" s="72" customFormat="1" ht="18.95" customHeight="1" x14ac:dyDescent="0.25">
      <c r="A2" s="151" t="s">
        <v>289</v>
      </c>
      <c r="B2" s="152"/>
      <c r="C2" s="152"/>
      <c r="D2" s="152"/>
      <c r="E2" s="152"/>
      <c r="F2" s="152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1" t="str">
        <f>'Notas a los Edos Financieros'!A3</f>
        <v>Correspondiente del 01 de enero  al 31 de diciembre del 2018</v>
      </c>
      <c r="B3" s="152"/>
      <c r="C3" s="152"/>
      <c r="D3" s="152"/>
      <c r="E3" s="152"/>
      <c r="F3" s="152"/>
      <c r="G3" s="70" t="s">
        <v>292</v>
      </c>
      <c r="H3" s="81">
        <f>'Notas a los Edos Financieros'!E3</f>
        <v>4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-252878.67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v>0</v>
      </c>
      <c r="D52" s="80">
        <v>0</v>
      </c>
      <c r="E52" s="80">
        <v>0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v>3190989.97</v>
      </c>
      <c r="D60" s="80">
        <v>0</v>
      </c>
      <c r="E60" s="80">
        <v>2419411.75</v>
      </c>
    </row>
    <row r="61" spans="1:9" x14ac:dyDescent="0.2">
      <c r="A61" s="78">
        <v>1241</v>
      </c>
      <c r="B61" s="76" t="s">
        <v>337</v>
      </c>
      <c r="C61" s="80">
        <v>1334756.25</v>
      </c>
      <c r="D61" s="80">
        <v>0</v>
      </c>
      <c r="E61" s="80">
        <v>0</v>
      </c>
    </row>
    <row r="62" spans="1:9" x14ac:dyDescent="0.2">
      <c r="A62" s="78">
        <v>1242</v>
      </c>
      <c r="B62" s="76" t="s">
        <v>338</v>
      </c>
      <c r="C62" s="80">
        <v>0</v>
      </c>
      <c r="D62" s="80">
        <v>0</v>
      </c>
      <c r="E62" s="80">
        <v>0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1454653.98</v>
      </c>
      <c r="D64" s="80">
        <v>0</v>
      </c>
      <c r="E64" s="80">
        <v>0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401579.74</v>
      </c>
      <c r="D66" s="80">
        <v>0</v>
      </c>
      <c r="E66" s="80">
        <v>0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v>33635.94</v>
      </c>
      <c r="D72" s="80">
        <v>0</v>
      </c>
      <c r="E72" s="80">
        <v>23792.57</v>
      </c>
    </row>
    <row r="73" spans="1:9" x14ac:dyDescent="0.2">
      <c r="A73" s="78">
        <v>1251</v>
      </c>
      <c r="B73" s="76" t="s">
        <v>347</v>
      </c>
      <c r="C73" s="80">
        <v>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v>0</v>
      </c>
      <c r="D78" s="80">
        <v>0</v>
      </c>
      <c r="E78" s="80"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v>317862.84999999998</v>
      </c>
      <c r="D101" s="80">
        <v>0</v>
      </c>
      <c r="E101" s="80"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180044.09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3242.45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134576.31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v>0.12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  <row r="142" spans="1:8" x14ac:dyDescent="0.2">
      <c r="A142" s="164" t="s">
        <v>631</v>
      </c>
    </row>
    <row r="143" spans="1:8" x14ac:dyDescent="0.2">
      <c r="A143" s="164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9"/>
  <sheetViews>
    <sheetView topLeftCell="A207" zoomScaleNormal="100" workbookViewId="0">
      <selection activeCell="A219" sqref="A219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49" t="str">
        <f>ESF!A1</f>
        <v>Fideicomiso Promoción Juvenil</v>
      </c>
      <c r="B1" s="149"/>
      <c r="C1" s="149"/>
      <c r="D1" s="70" t="s">
        <v>288</v>
      </c>
      <c r="E1" s="81">
        <f>'Notas a los Edos Financieros'!E1</f>
        <v>2018</v>
      </c>
    </row>
    <row r="2" spans="1:5" s="72" customFormat="1" ht="18.95" customHeight="1" x14ac:dyDescent="0.25">
      <c r="A2" s="149" t="s">
        <v>403</v>
      </c>
      <c r="B2" s="149"/>
      <c r="C2" s="149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49" t="str">
        <f>ESF!A3</f>
        <v>Correspondiente del 01 de enero  al 31 de diciembre del 2018</v>
      </c>
      <c r="B3" s="149"/>
      <c r="C3" s="149"/>
      <c r="D3" s="70" t="s">
        <v>292</v>
      </c>
      <c r="E3" s="81">
        <f>'Notas a los Edos Financieros'!E3</f>
        <v>4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v>0</v>
      </c>
    </row>
    <row r="9" spans="1:5" x14ac:dyDescent="0.2">
      <c r="A9" s="78">
        <v>4110</v>
      </c>
      <c r="B9" s="76" t="s">
        <v>406</v>
      </c>
      <c r="C9" s="80"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  <c r="D13" s="76" t="s">
        <v>628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v>0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0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v>0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0</v>
      </c>
    </row>
    <row r="37" spans="1:3" x14ac:dyDescent="0.2">
      <c r="A37" s="78">
        <v>4160</v>
      </c>
      <c r="B37" s="76" t="s">
        <v>434</v>
      </c>
      <c r="C37" s="80"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v>0</v>
      </c>
    </row>
    <row r="56" spans="1:3" x14ac:dyDescent="0.2">
      <c r="A56" s="78">
        <v>4210</v>
      </c>
      <c r="B56" s="76" t="s">
        <v>453</v>
      </c>
      <c r="C56" s="80">
        <v>0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0</v>
      </c>
    </row>
    <row r="60" spans="1:3" x14ac:dyDescent="0.2">
      <c r="A60" s="78">
        <v>4220</v>
      </c>
      <c r="B60" s="76" t="s">
        <v>457</v>
      </c>
      <c r="C60" s="80">
        <v>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v>0</v>
      </c>
    </row>
    <row r="71" spans="1:5" x14ac:dyDescent="0.2">
      <c r="A71" s="78">
        <v>4310</v>
      </c>
      <c r="B71" s="76" t="s">
        <v>465</v>
      </c>
      <c r="C71" s="80"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  <c r="D76" s="76" t="s">
        <v>628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v>0</v>
      </c>
      <c r="D96" s="83" t="e">
        <f>C96/C96</f>
        <v>#DIV/0!</v>
      </c>
    </row>
    <row r="97" spans="1:4" x14ac:dyDescent="0.2">
      <c r="A97" s="78">
        <v>5100</v>
      </c>
      <c r="B97" s="76" t="s">
        <v>486</v>
      </c>
      <c r="C97" s="80">
        <v>0</v>
      </c>
      <c r="D97" s="83" t="e">
        <f>C97/$C$96</f>
        <v>#DIV/0!</v>
      </c>
    </row>
    <row r="98" spans="1:4" x14ac:dyDescent="0.2">
      <c r="A98" s="78">
        <v>5110</v>
      </c>
      <c r="B98" s="76" t="s">
        <v>487</v>
      </c>
      <c r="C98" s="80">
        <v>0</v>
      </c>
      <c r="D98" s="83" t="e">
        <f t="shared" ref="D98:D161" si="0">C98/$C$96</f>
        <v>#DIV/0!</v>
      </c>
    </row>
    <row r="99" spans="1:4" x14ac:dyDescent="0.2">
      <c r="A99" s="78">
        <v>5111</v>
      </c>
      <c r="B99" s="76" t="s">
        <v>488</v>
      </c>
      <c r="C99" s="80">
        <v>0</v>
      </c>
      <c r="D99" s="83" t="e">
        <f t="shared" si="0"/>
        <v>#DIV/0!</v>
      </c>
    </row>
    <row r="100" spans="1:4" x14ac:dyDescent="0.2">
      <c r="A100" s="78">
        <v>5112</v>
      </c>
      <c r="B100" s="76" t="s">
        <v>489</v>
      </c>
      <c r="C100" s="80">
        <v>0</v>
      </c>
      <c r="D100" s="83" t="e">
        <f t="shared" si="0"/>
        <v>#DIV/0!</v>
      </c>
    </row>
    <row r="101" spans="1:4" x14ac:dyDescent="0.2">
      <c r="A101" s="78">
        <v>5113</v>
      </c>
      <c r="B101" s="76" t="s">
        <v>490</v>
      </c>
      <c r="C101" s="80">
        <v>0</v>
      </c>
      <c r="D101" s="83" t="e">
        <f t="shared" si="0"/>
        <v>#DIV/0!</v>
      </c>
    </row>
    <row r="102" spans="1:4" x14ac:dyDescent="0.2">
      <c r="A102" s="78">
        <v>5114</v>
      </c>
      <c r="B102" s="76" t="s">
        <v>491</v>
      </c>
      <c r="C102" s="80">
        <v>0</v>
      </c>
      <c r="D102" s="83" t="e">
        <f t="shared" si="0"/>
        <v>#DIV/0!</v>
      </c>
    </row>
    <row r="103" spans="1:4" x14ac:dyDescent="0.2">
      <c r="A103" s="78">
        <v>5115</v>
      </c>
      <c r="B103" s="76" t="s">
        <v>492</v>
      </c>
      <c r="C103" s="80">
        <v>0</v>
      </c>
      <c r="D103" s="83" t="e">
        <f t="shared" si="0"/>
        <v>#DIV/0!</v>
      </c>
    </row>
    <row r="104" spans="1:4" x14ac:dyDescent="0.2">
      <c r="A104" s="78">
        <v>5116</v>
      </c>
      <c r="B104" s="76" t="s">
        <v>493</v>
      </c>
      <c r="C104" s="80">
        <v>0</v>
      </c>
      <c r="D104" s="83" t="e">
        <f t="shared" si="0"/>
        <v>#DIV/0!</v>
      </c>
    </row>
    <row r="105" spans="1:4" x14ac:dyDescent="0.2">
      <c r="A105" s="78">
        <v>5120</v>
      </c>
      <c r="B105" s="76" t="s">
        <v>494</v>
      </c>
      <c r="C105" s="80">
        <v>0</v>
      </c>
      <c r="D105" s="83" t="e">
        <f t="shared" si="0"/>
        <v>#DIV/0!</v>
      </c>
    </row>
    <row r="106" spans="1:4" x14ac:dyDescent="0.2">
      <c r="A106" s="78">
        <v>5121</v>
      </c>
      <c r="B106" s="76" t="s">
        <v>495</v>
      </c>
      <c r="C106" s="80">
        <v>0</v>
      </c>
      <c r="D106" s="83" t="e">
        <f t="shared" si="0"/>
        <v>#DIV/0!</v>
      </c>
    </row>
    <row r="107" spans="1:4" x14ac:dyDescent="0.2">
      <c r="A107" s="78">
        <v>5122</v>
      </c>
      <c r="B107" s="76" t="s">
        <v>496</v>
      </c>
      <c r="C107" s="80">
        <v>0</v>
      </c>
      <c r="D107" s="83" t="e">
        <f t="shared" si="0"/>
        <v>#DIV/0!</v>
      </c>
    </row>
    <row r="108" spans="1:4" x14ac:dyDescent="0.2">
      <c r="A108" s="78">
        <v>5123</v>
      </c>
      <c r="B108" s="76" t="s">
        <v>497</v>
      </c>
      <c r="C108" s="80">
        <v>0</v>
      </c>
      <c r="D108" s="83" t="e">
        <f t="shared" si="0"/>
        <v>#DIV/0!</v>
      </c>
    </row>
    <row r="109" spans="1:4" x14ac:dyDescent="0.2">
      <c r="A109" s="78">
        <v>5124</v>
      </c>
      <c r="B109" s="76" t="s">
        <v>498</v>
      </c>
      <c r="C109" s="80">
        <v>0</v>
      </c>
      <c r="D109" s="83" t="e">
        <f t="shared" si="0"/>
        <v>#DIV/0!</v>
      </c>
    </row>
    <row r="110" spans="1:4" x14ac:dyDescent="0.2">
      <c r="A110" s="78">
        <v>5125</v>
      </c>
      <c r="B110" s="76" t="s">
        <v>499</v>
      </c>
      <c r="C110" s="80">
        <v>0</v>
      </c>
      <c r="D110" s="83" t="e">
        <f t="shared" si="0"/>
        <v>#DIV/0!</v>
      </c>
    </row>
    <row r="111" spans="1:4" x14ac:dyDescent="0.2">
      <c r="A111" s="78">
        <v>5126</v>
      </c>
      <c r="B111" s="76" t="s">
        <v>500</v>
      </c>
      <c r="C111" s="80">
        <v>0</v>
      </c>
      <c r="D111" s="83" t="e">
        <f t="shared" si="0"/>
        <v>#DIV/0!</v>
      </c>
    </row>
    <row r="112" spans="1:4" x14ac:dyDescent="0.2">
      <c r="A112" s="78">
        <v>5127</v>
      </c>
      <c r="B112" s="76" t="s">
        <v>501</v>
      </c>
      <c r="C112" s="80">
        <v>0</v>
      </c>
      <c r="D112" s="83" t="e">
        <f t="shared" si="0"/>
        <v>#DIV/0!</v>
      </c>
    </row>
    <row r="113" spans="1:4" x14ac:dyDescent="0.2">
      <c r="A113" s="78">
        <v>5128</v>
      </c>
      <c r="B113" s="76" t="s">
        <v>502</v>
      </c>
      <c r="C113" s="80">
        <v>0</v>
      </c>
      <c r="D113" s="83" t="e">
        <f t="shared" si="0"/>
        <v>#DIV/0!</v>
      </c>
    </row>
    <row r="114" spans="1:4" x14ac:dyDescent="0.2">
      <c r="A114" s="78">
        <v>5129</v>
      </c>
      <c r="B114" s="76" t="s">
        <v>503</v>
      </c>
      <c r="C114" s="80">
        <v>0</v>
      </c>
      <c r="D114" s="83" t="e">
        <f t="shared" si="0"/>
        <v>#DIV/0!</v>
      </c>
    </row>
    <row r="115" spans="1:4" x14ac:dyDescent="0.2">
      <c r="A115" s="78">
        <v>5130</v>
      </c>
      <c r="B115" s="76" t="s">
        <v>504</v>
      </c>
      <c r="C115" s="80">
        <v>0</v>
      </c>
      <c r="D115" s="83" t="e">
        <f t="shared" si="0"/>
        <v>#DIV/0!</v>
      </c>
    </row>
    <row r="116" spans="1:4" x14ac:dyDescent="0.2">
      <c r="A116" s="78">
        <v>5131</v>
      </c>
      <c r="B116" s="76" t="s">
        <v>505</v>
      </c>
      <c r="C116" s="80">
        <v>0</v>
      </c>
      <c r="D116" s="83" t="e">
        <f t="shared" si="0"/>
        <v>#DIV/0!</v>
      </c>
    </row>
    <row r="117" spans="1:4" x14ac:dyDescent="0.2">
      <c r="A117" s="78">
        <v>5132</v>
      </c>
      <c r="B117" s="76" t="s">
        <v>506</v>
      </c>
      <c r="C117" s="80">
        <v>0</v>
      </c>
      <c r="D117" s="83" t="e">
        <f t="shared" si="0"/>
        <v>#DIV/0!</v>
      </c>
    </row>
    <row r="118" spans="1:4" x14ac:dyDescent="0.2">
      <c r="A118" s="78">
        <v>5133</v>
      </c>
      <c r="B118" s="76" t="s">
        <v>507</v>
      </c>
      <c r="C118" s="80">
        <v>0</v>
      </c>
      <c r="D118" s="83" t="e">
        <f t="shared" si="0"/>
        <v>#DIV/0!</v>
      </c>
    </row>
    <row r="119" spans="1:4" x14ac:dyDescent="0.2">
      <c r="A119" s="78">
        <v>5134</v>
      </c>
      <c r="B119" s="76" t="s">
        <v>508</v>
      </c>
      <c r="C119" s="80">
        <v>0</v>
      </c>
      <c r="D119" s="83" t="e">
        <f t="shared" si="0"/>
        <v>#DIV/0!</v>
      </c>
    </row>
    <row r="120" spans="1:4" x14ac:dyDescent="0.2">
      <c r="A120" s="78">
        <v>5135</v>
      </c>
      <c r="B120" s="76" t="s">
        <v>509</v>
      </c>
      <c r="C120" s="80">
        <v>0</v>
      </c>
      <c r="D120" s="83" t="e">
        <f t="shared" si="0"/>
        <v>#DIV/0!</v>
      </c>
    </row>
    <row r="121" spans="1:4" x14ac:dyDescent="0.2">
      <c r="A121" s="78">
        <v>5136</v>
      </c>
      <c r="B121" s="76" t="s">
        <v>510</v>
      </c>
      <c r="C121" s="80">
        <v>0</v>
      </c>
      <c r="D121" s="83" t="e">
        <f t="shared" si="0"/>
        <v>#DIV/0!</v>
      </c>
    </row>
    <row r="122" spans="1:4" x14ac:dyDescent="0.2">
      <c r="A122" s="78">
        <v>5137</v>
      </c>
      <c r="B122" s="76" t="s">
        <v>511</v>
      </c>
      <c r="C122" s="80">
        <v>0</v>
      </c>
      <c r="D122" s="83" t="e">
        <f t="shared" si="0"/>
        <v>#DIV/0!</v>
      </c>
    </row>
    <row r="123" spans="1:4" x14ac:dyDescent="0.2">
      <c r="A123" s="78">
        <v>5138</v>
      </c>
      <c r="B123" s="76" t="s">
        <v>512</v>
      </c>
      <c r="C123" s="80">
        <v>0</v>
      </c>
      <c r="D123" s="83" t="e">
        <f t="shared" si="0"/>
        <v>#DIV/0!</v>
      </c>
    </row>
    <row r="124" spans="1:4" x14ac:dyDescent="0.2">
      <c r="A124" s="78">
        <v>5139</v>
      </c>
      <c r="B124" s="76" t="s">
        <v>513</v>
      </c>
      <c r="C124" s="80">
        <v>0</v>
      </c>
      <c r="D124" s="83" t="e">
        <f t="shared" si="0"/>
        <v>#DIV/0!</v>
      </c>
    </row>
    <row r="125" spans="1:4" x14ac:dyDescent="0.2">
      <c r="A125" s="78">
        <v>5200</v>
      </c>
      <c r="B125" s="76" t="s">
        <v>514</v>
      </c>
      <c r="C125" s="80">
        <v>0</v>
      </c>
      <c r="D125" s="83" t="e">
        <f t="shared" si="0"/>
        <v>#DIV/0!</v>
      </c>
    </row>
    <row r="126" spans="1:4" x14ac:dyDescent="0.2">
      <c r="A126" s="78">
        <v>5210</v>
      </c>
      <c r="B126" s="76" t="s">
        <v>515</v>
      </c>
      <c r="C126" s="80">
        <v>0</v>
      </c>
      <c r="D126" s="83" t="e">
        <f t="shared" si="0"/>
        <v>#DIV/0!</v>
      </c>
    </row>
    <row r="127" spans="1:4" x14ac:dyDescent="0.2">
      <c r="A127" s="78">
        <v>5211</v>
      </c>
      <c r="B127" s="76" t="s">
        <v>516</v>
      </c>
      <c r="C127" s="80">
        <v>0</v>
      </c>
      <c r="D127" s="83" t="e">
        <f t="shared" si="0"/>
        <v>#DIV/0!</v>
      </c>
    </row>
    <row r="128" spans="1:4" x14ac:dyDescent="0.2">
      <c r="A128" s="78">
        <v>5212</v>
      </c>
      <c r="B128" s="76" t="s">
        <v>517</v>
      </c>
      <c r="C128" s="80">
        <v>0</v>
      </c>
      <c r="D128" s="83" t="e">
        <f t="shared" si="0"/>
        <v>#DIV/0!</v>
      </c>
    </row>
    <row r="129" spans="1:5" x14ac:dyDescent="0.2">
      <c r="A129" s="78">
        <v>5220</v>
      </c>
      <c r="B129" s="76" t="s">
        <v>518</v>
      </c>
      <c r="C129" s="80">
        <v>0</v>
      </c>
      <c r="D129" s="83" t="e">
        <f t="shared" si="0"/>
        <v>#DIV/0!</v>
      </c>
    </row>
    <row r="130" spans="1:5" x14ac:dyDescent="0.2">
      <c r="A130" s="78">
        <v>5221</v>
      </c>
      <c r="B130" s="76" t="s">
        <v>519</v>
      </c>
      <c r="C130" s="80">
        <v>0</v>
      </c>
      <c r="D130" s="83" t="e">
        <f t="shared" si="0"/>
        <v>#DIV/0!</v>
      </c>
    </row>
    <row r="131" spans="1:5" x14ac:dyDescent="0.2">
      <c r="A131" s="78">
        <v>5222</v>
      </c>
      <c r="B131" s="76" t="s">
        <v>520</v>
      </c>
      <c r="C131" s="80">
        <v>0</v>
      </c>
      <c r="D131" s="83" t="e">
        <f t="shared" si="0"/>
        <v>#DIV/0!</v>
      </c>
      <c r="E131" s="76" t="s">
        <v>628</v>
      </c>
    </row>
    <row r="132" spans="1:5" x14ac:dyDescent="0.2">
      <c r="A132" s="78">
        <v>5230</v>
      </c>
      <c r="B132" s="76" t="s">
        <v>460</v>
      </c>
      <c r="C132" s="80">
        <v>0</v>
      </c>
      <c r="D132" s="83" t="e">
        <f t="shared" si="0"/>
        <v>#DIV/0!</v>
      </c>
    </row>
    <row r="133" spans="1:5" x14ac:dyDescent="0.2">
      <c r="A133" s="78">
        <v>5231</v>
      </c>
      <c r="B133" s="76" t="s">
        <v>521</v>
      </c>
      <c r="C133" s="80">
        <v>0</v>
      </c>
      <c r="D133" s="83" t="e">
        <f t="shared" si="0"/>
        <v>#DIV/0!</v>
      </c>
    </row>
    <row r="134" spans="1:5" x14ac:dyDescent="0.2">
      <c r="A134" s="78">
        <v>5232</v>
      </c>
      <c r="B134" s="76" t="s">
        <v>522</v>
      </c>
      <c r="C134" s="80">
        <v>0</v>
      </c>
      <c r="D134" s="83" t="e">
        <f t="shared" si="0"/>
        <v>#DIV/0!</v>
      </c>
    </row>
    <row r="135" spans="1:5" x14ac:dyDescent="0.2">
      <c r="A135" s="78">
        <v>5240</v>
      </c>
      <c r="B135" s="76" t="s">
        <v>461</v>
      </c>
      <c r="C135" s="80">
        <v>0</v>
      </c>
      <c r="D135" s="83" t="e">
        <f t="shared" si="0"/>
        <v>#DIV/0!</v>
      </c>
    </row>
    <row r="136" spans="1:5" x14ac:dyDescent="0.2">
      <c r="A136" s="78">
        <v>5241</v>
      </c>
      <c r="B136" s="76" t="s">
        <v>523</v>
      </c>
      <c r="C136" s="80">
        <v>0</v>
      </c>
      <c r="D136" s="83" t="e">
        <f t="shared" si="0"/>
        <v>#DIV/0!</v>
      </c>
    </row>
    <row r="137" spans="1:5" x14ac:dyDescent="0.2">
      <c r="A137" s="78">
        <v>5242</v>
      </c>
      <c r="B137" s="76" t="s">
        <v>524</v>
      </c>
      <c r="C137" s="80">
        <v>0</v>
      </c>
      <c r="D137" s="83" t="e">
        <f t="shared" si="0"/>
        <v>#DIV/0!</v>
      </c>
    </row>
    <row r="138" spans="1:5" x14ac:dyDescent="0.2">
      <c r="A138" s="78">
        <v>5243</v>
      </c>
      <c r="B138" s="76" t="s">
        <v>525</v>
      </c>
      <c r="C138" s="80">
        <v>0</v>
      </c>
      <c r="D138" s="83" t="e">
        <f t="shared" si="0"/>
        <v>#DIV/0!</v>
      </c>
    </row>
    <row r="139" spans="1:5" x14ac:dyDescent="0.2">
      <c r="A139" s="78">
        <v>5244</v>
      </c>
      <c r="B139" s="76" t="s">
        <v>526</v>
      </c>
      <c r="C139" s="80">
        <v>0</v>
      </c>
      <c r="D139" s="83" t="e">
        <f t="shared" si="0"/>
        <v>#DIV/0!</v>
      </c>
    </row>
    <row r="140" spans="1:5" x14ac:dyDescent="0.2">
      <c r="A140" s="78">
        <v>5250</v>
      </c>
      <c r="B140" s="76" t="s">
        <v>462</v>
      </c>
      <c r="C140" s="80">
        <v>0</v>
      </c>
      <c r="D140" s="83" t="e">
        <f t="shared" si="0"/>
        <v>#DIV/0!</v>
      </c>
    </row>
    <row r="141" spans="1:5" x14ac:dyDescent="0.2">
      <c r="A141" s="78">
        <v>5251</v>
      </c>
      <c r="B141" s="76" t="s">
        <v>527</v>
      </c>
      <c r="C141" s="80">
        <v>0</v>
      </c>
      <c r="D141" s="83" t="e">
        <f t="shared" si="0"/>
        <v>#DIV/0!</v>
      </c>
    </row>
    <row r="142" spans="1:5" x14ac:dyDescent="0.2">
      <c r="A142" s="78">
        <v>5252</v>
      </c>
      <c r="B142" s="76" t="s">
        <v>528</v>
      </c>
      <c r="C142" s="80">
        <v>0</v>
      </c>
      <c r="D142" s="83" t="e">
        <f t="shared" si="0"/>
        <v>#DIV/0!</v>
      </c>
    </row>
    <row r="143" spans="1:5" x14ac:dyDescent="0.2">
      <c r="A143" s="78">
        <v>5259</v>
      </c>
      <c r="B143" s="76" t="s">
        <v>529</v>
      </c>
      <c r="C143" s="80">
        <v>0</v>
      </c>
      <c r="D143" s="83" t="e">
        <f t="shared" si="0"/>
        <v>#DIV/0!</v>
      </c>
    </row>
    <row r="144" spans="1:5" x14ac:dyDescent="0.2">
      <c r="A144" s="78">
        <v>5260</v>
      </c>
      <c r="B144" s="76" t="s">
        <v>530</v>
      </c>
      <c r="C144" s="80">
        <v>0</v>
      </c>
      <c r="D144" s="83" t="e">
        <f t="shared" si="0"/>
        <v>#DIV/0!</v>
      </c>
    </row>
    <row r="145" spans="1:4" x14ac:dyDescent="0.2">
      <c r="A145" s="78">
        <v>5261</v>
      </c>
      <c r="B145" s="76" t="s">
        <v>531</v>
      </c>
      <c r="C145" s="80">
        <v>0</v>
      </c>
      <c r="D145" s="83" t="e">
        <f t="shared" si="0"/>
        <v>#DIV/0!</v>
      </c>
    </row>
    <row r="146" spans="1:4" x14ac:dyDescent="0.2">
      <c r="A146" s="78">
        <v>5262</v>
      </c>
      <c r="B146" s="76" t="s">
        <v>532</v>
      </c>
      <c r="C146" s="80">
        <v>0</v>
      </c>
      <c r="D146" s="83" t="e">
        <f t="shared" si="0"/>
        <v>#DIV/0!</v>
      </c>
    </row>
    <row r="147" spans="1:4" x14ac:dyDescent="0.2">
      <c r="A147" s="78">
        <v>5270</v>
      </c>
      <c r="B147" s="76" t="s">
        <v>533</v>
      </c>
      <c r="C147" s="80">
        <v>0</v>
      </c>
      <c r="D147" s="83" t="e">
        <f t="shared" si="0"/>
        <v>#DIV/0!</v>
      </c>
    </row>
    <row r="148" spans="1:4" x14ac:dyDescent="0.2">
      <c r="A148" s="78">
        <v>5271</v>
      </c>
      <c r="B148" s="76" t="s">
        <v>534</v>
      </c>
      <c r="C148" s="80">
        <v>0</v>
      </c>
      <c r="D148" s="83" t="e">
        <f t="shared" si="0"/>
        <v>#DIV/0!</v>
      </c>
    </row>
    <row r="149" spans="1:4" x14ac:dyDescent="0.2">
      <c r="A149" s="78">
        <v>5280</v>
      </c>
      <c r="B149" s="76" t="s">
        <v>535</v>
      </c>
      <c r="C149" s="80">
        <v>0</v>
      </c>
      <c r="D149" s="83" t="e">
        <f t="shared" si="0"/>
        <v>#DIV/0!</v>
      </c>
    </row>
    <row r="150" spans="1:4" x14ac:dyDescent="0.2">
      <c r="A150" s="78">
        <v>5281</v>
      </c>
      <c r="B150" s="76" t="s">
        <v>536</v>
      </c>
      <c r="C150" s="80">
        <v>0</v>
      </c>
      <c r="D150" s="83" t="e">
        <f t="shared" si="0"/>
        <v>#DIV/0!</v>
      </c>
    </row>
    <row r="151" spans="1:4" x14ac:dyDescent="0.2">
      <c r="A151" s="78">
        <v>5282</v>
      </c>
      <c r="B151" s="76" t="s">
        <v>537</v>
      </c>
      <c r="C151" s="80">
        <v>0</v>
      </c>
      <c r="D151" s="83" t="e">
        <f t="shared" si="0"/>
        <v>#DIV/0!</v>
      </c>
    </row>
    <row r="152" spans="1:4" x14ac:dyDescent="0.2">
      <c r="A152" s="78">
        <v>5283</v>
      </c>
      <c r="B152" s="76" t="s">
        <v>538</v>
      </c>
      <c r="C152" s="80">
        <v>0</v>
      </c>
      <c r="D152" s="83" t="e">
        <f t="shared" si="0"/>
        <v>#DIV/0!</v>
      </c>
    </row>
    <row r="153" spans="1:4" x14ac:dyDescent="0.2">
      <c r="A153" s="78">
        <v>5284</v>
      </c>
      <c r="B153" s="76" t="s">
        <v>539</v>
      </c>
      <c r="C153" s="80">
        <v>0</v>
      </c>
      <c r="D153" s="83" t="e">
        <f t="shared" si="0"/>
        <v>#DIV/0!</v>
      </c>
    </row>
    <row r="154" spans="1:4" x14ac:dyDescent="0.2">
      <c r="A154" s="78">
        <v>5285</v>
      </c>
      <c r="B154" s="76" t="s">
        <v>540</v>
      </c>
      <c r="C154" s="80">
        <v>0</v>
      </c>
      <c r="D154" s="83" t="e">
        <f t="shared" si="0"/>
        <v>#DIV/0!</v>
      </c>
    </row>
    <row r="155" spans="1:4" x14ac:dyDescent="0.2">
      <c r="A155" s="78">
        <v>5290</v>
      </c>
      <c r="B155" s="76" t="s">
        <v>541</v>
      </c>
      <c r="C155" s="80">
        <v>0</v>
      </c>
      <c r="D155" s="83" t="e">
        <f t="shared" si="0"/>
        <v>#DIV/0!</v>
      </c>
    </row>
    <row r="156" spans="1:4" x14ac:dyDescent="0.2">
      <c r="A156" s="78">
        <v>5291</v>
      </c>
      <c r="B156" s="76" t="s">
        <v>542</v>
      </c>
      <c r="C156" s="80">
        <v>0</v>
      </c>
      <c r="D156" s="83" t="e">
        <f t="shared" si="0"/>
        <v>#DIV/0!</v>
      </c>
    </row>
    <row r="157" spans="1:4" x14ac:dyDescent="0.2">
      <c r="A157" s="78">
        <v>5292</v>
      </c>
      <c r="B157" s="76" t="s">
        <v>543</v>
      </c>
      <c r="C157" s="80">
        <v>0</v>
      </c>
      <c r="D157" s="83" t="e">
        <f t="shared" si="0"/>
        <v>#DIV/0!</v>
      </c>
    </row>
    <row r="158" spans="1:4" x14ac:dyDescent="0.2">
      <c r="A158" s="78">
        <v>5300</v>
      </c>
      <c r="B158" s="76" t="s">
        <v>544</v>
      </c>
      <c r="C158" s="80">
        <v>0</v>
      </c>
      <c r="D158" s="83" t="e">
        <f t="shared" si="0"/>
        <v>#DIV/0!</v>
      </c>
    </row>
    <row r="159" spans="1:4" x14ac:dyDescent="0.2">
      <c r="A159" s="78">
        <v>5310</v>
      </c>
      <c r="B159" s="76" t="s">
        <v>454</v>
      </c>
      <c r="C159" s="80">
        <v>0</v>
      </c>
      <c r="D159" s="83" t="e">
        <f t="shared" si="0"/>
        <v>#DIV/0!</v>
      </c>
    </row>
    <row r="160" spans="1:4" x14ac:dyDescent="0.2">
      <c r="A160" s="78">
        <v>5311</v>
      </c>
      <c r="B160" s="76" t="s">
        <v>545</v>
      </c>
      <c r="C160" s="80">
        <v>0</v>
      </c>
      <c r="D160" s="83" t="e">
        <f t="shared" si="0"/>
        <v>#DIV/0!</v>
      </c>
    </row>
    <row r="161" spans="1:4" x14ac:dyDescent="0.2">
      <c r="A161" s="78">
        <v>5312</v>
      </c>
      <c r="B161" s="76" t="s">
        <v>546</v>
      </c>
      <c r="C161" s="80">
        <v>0</v>
      </c>
      <c r="D161" s="83" t="e">
        <f t="shared" si="0"/>
        <v>#DIV/0!</v>
      </c>
    </row>
    <row r="162" spans="1:4" x14ac:dyDescent="0.2">
      <c r="A162" s="78">
        <v>5320</v>
      </c>
      <c r="B162" s="76" t="s">
        <v>455</v>
      </c>
      <c r="C162" s="80">
        <v>0</v>
      </c>
      <c r="D162" s="83" t="e">
        <f t="shared" ref="D162:D217" si="1">C162/$C$96</f>
        <v>#DIV/0!</v>
      </c>
    </row>
    <row r="163" spans="1:4" x14ac:dyDescent="0.2">
      <c r="A163" s="78">
        <v>5321</v>
      </c>
      <c r="B163" s="76" t="s">
        <v>547</v>
      </c>
      <c r="C163" s="80">
        <v>0</v>
      </c>
      <c r="D163" s="83" t="e">
        <f t="shared" si="1"/>
        <v>#DIV/0!</v>
      </c>
    </row>
    <row r="164" spans="1:4" x14ac:dyDescent="0.2">
      <c r="A164" s="78">
        <v>5322</v>
      </c>
      <c r="B164" s="76" t="s">
        <v>548</v>
      </c>
      <c r="C164" s="80">
        <v>0</v>
      </c>
      <c r="D164" s="83" t="e">
        <f t="shared" si="1"/>
        <v>#DIV/0!</v>
      </c>
    </row>
    <row r="165" spans="1:4" x14ac:dyDescent="0.2">
      <c r="A165" s="78">
        <v>5330</v>
      </c>
      <c r="B165" s="76" t="s">
        <v>456</v>
      </c>
      <c r="C165" s="80">
        <v>0</v>
      </c>
      <c r="D165" s="83" t="e">
        <f t="shared" si="1"/>
        <v>#DIV/0!</v>
      </c>
    </row>
    <row r="166" spans="1:4" x14ac:dyDescent="0.2">
      <c r="A166" s="78">
        <v>5331</v>
      </c>
      <c r="B166" s="76" t="s">
        <v>549</v>
      </c>
      <c r="C166" s="80">
        <v>0</v>
      </c>
      <c r="D166" s="83" t="e">
        <f t="shared" si="1"/>
        <v>#DIV/0!</v>
      </c>
    </row>
    <row r="167" spans="1:4" x14ac:dyDescent="0.2">
      <c r="A167" s="78">
        <v>5332</v>
      </c>
      <c r="B167" s="76" t="s">
        <v>550</v>
      </c>
      <c r="C167" s="80">
        <v>0</v>
      </c>
      <c r="D167" s="83" t="e">
        <f t="shared" si="1"/>
        <v>#DIV/0!</v>
      </c>
    </row>
    <row r="168" spans="1:4" x14ac:dyDescent="0.2">
      <c r="A168" s="78">
        <v>5400</v>
      </c>
      <c r="B168" s="76" t="s">
        <v>551</v>
      </c>
      <c r="C168" s="80">
        <v>0</v>
      </c>
      <c r="D168" s="83" t="e">
        <f t="shared" si="1"/>
        <v>#DIV/0!</v>
      </c>
    </row>
    <row r="169" spans="1:4" x14ac:dyDescent="0.2">
      <c r="A169" s="78">
        <v>5410</v>
      </c>
      <c r="B169" s="76" t="s">
        <v>552</v>
      </c>
      <c r="C169" s="80">
        <v>0</v>
      </c>
      <c r="D169" s="83" t="e">
        <f t="shared" si="1"/>
        <v>#DIV/0!</v>
      </c>
    </row>
    <row r="170" spans="1:4" x14ac:dyDescent="0.2">
      <c r="A170" s="78">
        <v>5411</v>
      </c>
      <c r="B170" s="76" t="s">
        <v>553</v>
      </c>
      <c r="C170" s="80">
        <v>0</v>
      </c>
      <c r="D170" s="83" t="e">
        <f t="shared" si="1"/>
        <v>#DIV/0!</v>
      </c>
    </row>
    <row r="171" spans="1:4" x14ac:dyDescent="0.2">
      <c r="A171" s="78">
        <v>5412</v>
      </c>
      <c r="B171" s="76" t="s">
        <v>554</v>
      </c>
      <c r="C171" s="80">
        <v>0</v>
      </c>
      <c r="D171" s="83" t="e">
        <f t="shared" si="1"/>
        <v>#DIV/0!</v>
      </c>
    </row>
    <row r="172" spans="1:4" x14ac:dyDescent="0.2">
      <c r="A172" s="78">
        <v>5420</v>
      </c>
      <c r="B172" s="76" t="s">
        <v>555</v>
      </c>
      <c r="C172" s="80">
        <v>0</v>
      </c>
      <c r="D172" s="83" t="e">
        <f t="shared" si="1"/>
        <v>#DIV/0!</v>
      </c>
    </row>
    <row r="173" spans="1:4" x14ac:dyDescent="0.2">
      <c r="A173" s="78">
        <v>5421</v>
      </c>
      <c r="B173" s="76" t="s">
        <v>556</v>
      </c>
      <c r="C173" s="80">
        <v>0</v>
      </c>
      <c r="D173" s="83" t="e">
        <f t="shared" si="1"/>
        <v>#DIV/0!</v>
      </c>
    </row>
    <row r="174" spans="1:4" x14ac:dyDescent="0.2">
      <c r="A174" s="78">
        <v>5422</v>
      </c>
      <c r="B174" s="76" t="s">
        <v>557</v>
      </c>
      <c r="C174" s="80">
        <v>0</v>
      </c>
      <c r="D174" s="83" t="e">
        <f t="shared" si="1"/>
        <v>#DIV/0!</v>
      </c>
    </row>
    <row r="175" spans="1:4" x14ac:dyDescent="0.2">
      <c r="A175" s="78">
        <v>5430</v>
      </c>
      <c r="B175" s="76" t="s">
        <v>558</v>
      </c>
      <c r="C175" s="80">
        <v>0</v>
      </c>
      <c r="D175" s="83" t="e">
        <f t="shared" si="1"/>
        <v>#DIV/0!</v>
      </c>
    </row>
    <row r="176" spans="1:4" x14ac:dyDescent="0.2">
      <c r="A176" s="78">
        <v>5431</v>
      </c>
      <c r="B176" s="76" t="s">
        <v>559</v>
      </c>
      <c r="C176" s="80">
        <v>0</v>
      </c>
      <c r="D176" s="83" t="e">
        <f t="shared" si="1"/>
        <v>#DIV/0!</v>
      </c>
    </row>
    <row r="177" spans="1:4" x14ac:dyDescent="0.2">
      <c r="A177" s="78">
        <v>5432</v>
      </c>
      <c r="B177" s="76" t="s">
        <v>560</v>
      </c>
      <c r="C177" s="80">
        <v>0</v>
      </c>
      <c r="D177" s="83" t="e">
        <f t="shared" si="1"/>
        <v>#DIV/0!</v>
      </c>
    </row>
    <row r="178" spans="1:4" x14ac:dyDescent="0.2">
      <c r="A178" s="78">
        <v>5440</v>
      </c>
      <c r="B178" s="76" t="s">
        <v>561</v>
      </c>
      <c r="C178" s="80">
        <v>0</v>
      </c>
      <c r="D178" s="83" t="e">
        <f t="shared" si="1"/>
        <v>#DIV/0!</v>
      </c>
    </row>
    <row r="179" spans="1:4" x14ac:dyDescent="0.2">
      <c r="A179" s="78">
        <v>5441</v>
      </c>
      <c r="B179" s="76" t="s">
        <v>561</v>
      </c>
      <c r="C179" s="80">
        <v>0</v>
      </c>
      <c r="D179" s="83" t="e">
        <f t="shared" si="1"/>
        <v>#DIV/0!</v>
      </c>
    </row>
    <row r="180" spans="1:4" x14ac:dyDescent="0.2">
      <c r="A180" s="78">
        <v>5450</v>
      </c>
      <c r="B180" s="76" t="s">
        <v>562</v>
      </c>
      <c r="C180" s="80">
        <v>0</v>
      </c>
      <c r="D180" s="83" t="e">
        <f t="shared" si="1"/>
        <v>#DIV/0!</v>
      </c>
    </row>
    <row r="181" spans="1:4" x14ac:dyDescent="0.2">
      <c r="A181" s="78">
        <v>5451</v>
      </c>
      <c r="B181" s="76" t="s">
        <v>563</v>
      </c>
      <c r="C181" s="80">
        <v>0</v>
      </c>
      <c r="D181" s="83" t="e">
        <f t="shared" si="1"/>
        <v>#DIV/0!</v>
      </c>
    </row>
    <row r="182" spans="1:4" x14ac:dyDescent="0.2">
      <c r="A182" s="78">
        <v>5452</v>
      </c>
      <c r="B182" s="76" t="s">
        <v>564</v>
      </c>
      <c r="C182" s="80">
        <v>0</v>
      </c>
      <c r="D182" s="83" t="e">
        <f t="shared" si="1"/>
        <v>#DIV/0!</v>
      </c>
    </row>
    <row r="183" spans="1:4" x14ac:dyDescent="0.2">
      <c r="A183" s="78">
        <v>5500</v>
      </c>
      <c r="B183" s="76" t="s">
        <v>565</v>
      </c>
      <c r="C183" s="80">
        <v>0</v>
      </c>
      <c r="D183" s="83" t="e">
        <f t="shared" si="1"/>
        <v>#DIV/0!</v>
      </c>
    </row>
    <row r="184" spans="1:4" x14ac:dyDescent="0.2">
      <c r="A184" s="78">
        <v>5510</v>
      </c>
      <c r="B184" s="76" t="s">
        <v>566</v>
      </c>
      <c r="C184" s="80">
        <v>0</v>
      </c>
      <c r="D184" s="83" t="e">
        <f t="shared" si="1"/>
        <v>#DIV/0!</v>
      </c>
    </row>
    <row r="185" spans="1:4" x14ac:dyDescent="0.2">
      <c r="A185" s="78">
        <v>5511</v>
      </c>
      <c r="B185" s="76" t="s">
        <v>567</v>
      </c>
      <c r="C185" s="80">
        <v>0</v>
      </c>
      <c r="D185" s="83" t="e">
        <f t="shared" si="1"/>
        <v>#DIV/0!</v>
      </c>
    </row>
    <row r="186" spans="1:4" x14ac:dyDescent="0.2">
      <c r="A186" s="78">
        <v>5512</v>
      </c>
      <c r="B186" s="76" t="s">
        <v>568</v>
      </c>
      <c r="C186" s="80">
        <v>0</v>
      </c>
      <c r="D186" s="83" t="e">
        <f t="shared" si="1"/>
        <v>#DIV/0!</v>
      </c>
    </row>
    <row r="187" spans="1:4" x14ac:dyDescent="0.2">
      <c r="A187" s="78">
        <v>5513</v>
      </c>
      <c r="B187" s="76" t="s">
        <v>569</v>
      </c>
      <c r="C187" s="80">
        <v>0</v>
      </c>
      <c r="D187" s="83" t="e">
        <f t="shared" si="1"/>
        <v>#DIV/0!</v>
      </c>
    </row>
    <row r="188" spans="1:4" x14ac:dyDescent="0.2">
      <c r="A188" s="78">
        <v>5514</v>
      </c>
      <c r="B188" s="76" t="s">
        <v>570</v>
      </c>
      <c r="C188" s="80">
        <v>0</v>
      </c>
      <c r="D188" s="83" t="e">
        <f t="shared" si="1"/>
        <v>#DIV/0!</v>
      </c>
    </row>
    <row r="189" spans="1:4" x14ac:dyDescent="0.2">
      <c r="A189" s="78">
        <v>5515</v>
      </c>
      <c r="B189" s="76" t="s">
        <v>571</v>
      </c>
      <c r="C189" s="80">
        <v>0</v>
      </c>
      <c r="D189" s="83" t="e">
        <f t="shared" si="1"/>
        <v>#DIV/0!</v>
      </c>
    </row>
    <row r="190" spans="1:4" x14ac:dyDescent="0.2">
      <c r="A190" s="78">
        <v>5516</v>
      </c>
      <c r="B190" s="76" t="s">
        <v>572</v>
      </c>
      <c r="C190" s="80">
        <v>0</v>
      </c>
      <c r="D190" s="83" t="e">
        <f t="shared" si="1"/>
        <v>#DIV/0!</v>
      </c>
    </row>
    <row r="191" spans="1:4" x14ac:dyDescent="0.2">
      <c r="A191" s="78">
        <v>5517</v>
      </c>
      <c r="B191" s="76" t="s">
        <v>573</v>
      </c>
      <c r="C191" s="80">
        <v>0</v>
      </c>
      <c r="D191" s="83" t="e">
        <f t="shared" si="1"/>
        <v>#DIV/0!</v>
      </c>
    </row>
    <row r="192" spans="1:4" x14ac:dyDescent="0.2">
      <c r="A192" s="78">
        <v>5518</v>
      </c>
      <c r="B192" s="76" t="s">
        <v>132</v>
      </c>
      <c r="C192" s="80">
        <v>0</v>
      </c>
      <c r="D192" s="83" t="e">
        <f t="shared" si="1"/>
        <v>#DIV/0!</v>
      </c>
    </row>
    <row r="193" spans="1:4" x14ac:dyDescent="0.2">
      <c r="A193" s="78">
        <v>5520</v>
      </c>
      <c r="B193" s="76" t="s">
        <v>131</v>
      </c>
      <c r="C193" s="80">
        <v>0</v>
      </c>
      <c r="D193" s="83" t="e">
        <f t="shared" si="1"/>
        <v>#DIV/0!</v>
      </c>
    </row>
    <row r="194" spans="1:4" x14ac:dyDescent="0.2">
      <c r="A194" s="78">
        <v>5521</v>
      </c>
      <c r="B194" s="76" t="s">
        <v>574</v>
      </c>
      <c r="C194" s="80">
        <v>0</v>
      </c>
      <c r="D194" s="83" t="e">
        <f t="shared" si="1"/>
        <v>#DIV/0!</v>
      </c>
    </row>
    <row r="195" spans="1:4" x14ac:dyDescent="0.2">
      <c r="A195" s="78">
        <v>5522</v>
      </c>
      <c r="B195" s="76" t="s">
        <v>575</v>
      </c>
      <c r="C195" s="80">
        <v>0</v>
      </c>
      <c r="D195" s="83" t="e">
        <f t="shared" si="1"/>
        <v>#DIV/0!</v>
      </c>
    </row>
    <row r="196" spans="1:4" x14ac:dyDescent="0.2">
      <c r="A196" s="78">
        <v>5530</v>
      </c>
      <c r="B196" s="76" t="s">
        <v>576</v>
      </c>
      <c r="C196" s="80">
        <v>0</v>
      </c>
      <c r="D196" s="83" t="e">
        <f t="shared" si="1"/>
        <v>#DIV/0!</v>
      </c>
    </row>
    <row r="197" spans="1:4" x14ac:dyDescent="0.2">
      <c r="A197" s="78">
        <v>5531</v>
      </c>
      <c r="B197" s="76" t="s">
        <v>577</v>
      </c>
      <c r="C197" s="80">
        <v>0</v>
      </c>
      <c r="D197" s="83" t="e">
        <f t="shared" si="1"/>
        <v>#DIV/0!</v>
      </c>
    </row>
    <row r="198" spans="1:4" x14ac:dyDescent="0.2">
      <c r="A198" s="78">
        <v>5532</v>
      </c>
      <c r="B198" s="76" t="s">
        <v>578</v>
      </c>
      <c r="C198" s="80">
        <v>0</v>
      </c>
      <c r="D198" s="83" t="e">
        <f t="shared" si="1"/>
        <v>#DIV/0!</v>
      </c>
    </row>
    <row r="199" spans="1:4" x14ac:dyDescent="0.2">
      <c r="A199" s="78">
        <v>5533</v>
      </c>
      <c r="B199" s="76" t="s">
        <v>579</v>
      </c>
      <c r="C199" s="80">
        <v>0</v>
      </c>
      <c r="D199" s="83" t="e">
        <f t="shared" si="1"/>
        <v>#DIV/0!</v>
      </c>
    </row>
    <row r="200" spans="1:4" x14ac:dyDescent="0.2">
      <c r="A200" s="78">
        <v>5534</v>
      </c>
      <c r="B200" s="76" t="s">
        <v>580</v>
      </c>
      <c r="C200" s="80">
        <v>0</v>
      </c>
      <c r="D200" s="83" t="e">
        <f t="shared" si="1"/>
        <v>#DIV/0!</v>
      </c>
    </row>
    <row r="201" spans="1:4" x14ac:dyDescent="0.2">
      <c r="A201" s="78">
        <v>5535</v>
      </c>
      <c r="B201" s="76" t="s">
        <v>581</v>
      </c>
      <c r="C201" s="80">
        <v>0</v>
      </c>
      <c r="D201" s="83" t="e">
        <f t="shared" si="1"/>
        <v>#DIV/0!</v>
      </c>
    </row>
    <row r="202" spans="1:4" x14ac:dyDescent="0.2">
      <c r="A202" s="78">
        <v>5540</v>
      </c>
      <c r="B202" s="76" t="s">
        <v>582</v>
      </c>
      <c r="C202" s="80">
        <v>0</v>
      </c>
      <c r="D202" s="83" t="e">
        <f t="shared" si="1"/>
        <v>#DIV/0!</v>
      </c>
    </row>
    <row r="203" spans="1:4" x14ac:dyDescent="0.2">
      <c r="A203" s="78">
        <v>5541</v>
      </c>
      <c r="B203" s="76" t="s">
        <v>582</v>
      </c>
      <c r="C203" s="80">
        <v>0</v>
      </c>
      <c r="D203" s="83" t="e">
        <f t="shared" si="1"/>
        <v>#DIV/0!</v>
      </c>
    </row>
    <row r="204" spans="1:4" x14ac:dyDescent="0.2">
      <c r="A204" s="78">
        <v>5550</v>
      </c>
      <c r="B204" s="76" t="s">
        <v>583</v>
      </c>
      <c r="C204" s="80">
        <v>0</v>
      </c>
      <c r="D204" s="83" t="e">
        <f t="shared" si="1"/>
        <v>#DIV/0!</v>
      </c>
    </row>
    <row r="205" spans="1:4" x14ac:dyDescent="0.2">
      <c r="A205" s="78">
        <v>5551</v>
      </c>
      <c r="B205" s="76" t="s">
        <v>583</v>
      </c>
      <c r="C205" s="80">
        <v>0</v>
      </c>
      <c r="D205" s="83" t="e">
        <f t="shared" si="1"/>
        <v>#DIV/0!</v>
      </c>
    </row>
    <row r="206" spans="1:4" x14ac:dyDescent="0.2">
      <c r="A206" s="78">
        <v>5590</v>
      </c>
      <c r="B206" s="76" t="s">
        <v>584</v>
      </c>
      <c r="C206" s="80">
        <v>0</v>
      </c>
      <c r="D206" s="83" t="e">
        <f t="shared" si="1"/>
        <v>#DIV/0!</v>
      </c>
    </row>
    <row r="207" spans="1:4" x14ac:dyDescent="0.2">
      <c r="A207" s="78">
        <v>5591</v>
      </c>
      <c r="B207" s="76" t="s">
        <v>585</v>
      </c>
      <c r="C207" s="80">
        <v>0</v>
      </c>
      <c r="D207" s="83" t="e">
        <f t="shared" si="1"/>
        <v>#DIV/0!</v>
      </c>
    </row>
    <row r="208" spans="1:4" x14ac:dyDescent="0.2">
      <c r="A208" s="78">
        <v>5592</v>
      </c>
      <c r="B208" s="76" t="s">
        <v>586</v>
      </c>
      <c r="C208" s="80">
        <v>0</v>
      </c>
      <c r="D208" s="83" t="e">
        <f t="shared" si="1"/>
        <v>#DIV/0!</v>
      </c>
    </row>
    <row r="209" spans="1:4" x14ac:dyDescent="0.2">
      <c r="A209" s="78">
        <v>5593</v>
      </c>
      <c r="B209" s="76" t="s">
        <v>587</v>
      </c>
      <c r="C209" s="80">
        <v>0</v>
      </c>
      <c r="D209" s="83" t="e">
        <f t="shared" si="1"/>
        <v>#DIV/0!</v>
      </c>
    </row>
    <row r="210" spans="1:4" x14ac:dyDescent="0.2">
      <c r="A210" s="78">
        <v>5594</v>
      </c>
      <c r="B210" s="76" t="s">
        <v>588</v>
      </c>
      <c r="C210" s="80">
        <v>0</v>
      </c>
      <c r="D210" s="83" t="e">
        <f t="shared" si="1"/>
        <v>#DIV/0!</v>
      </c>
    </row>
    <row r="211" spans="1:4" x14ac:dyDescent="0.2">
      <c r="A211" s="78">
        <v>5595</v>
      </c>
      <c r="B211" s="76" t="s">
        <v>589</v>
      </c>
      <c r="C211" s="80">
        <v>0</v>
      </c>
      <c r="D211" s="83" t="e">
        <f t="shared" si="1"/>
        <v>#DIV/0!</v>
      </c>
    </row>
    <row r="212" spans="1:4" x14ac:dyDescent="0.2">
      <c r="A212" s="78">
        <v>5596</v>
      </c>
      <c r="B212" s="76" t="s">
        <v>482</v>
      </c>
      <c r="C212" s="80">
        <v>0</v>
      </c>
      <c r="D212" s="83" t="e">
        <f t="shared" si="1"/>
        <v>#DIV/0!</v>
      </c>
    </row>
    <row r="213" spans="1:4" x14ac:dyDescent="0.2">
      <c r="A213" s="78">
        <v>5597</v>
      </c>
      <c r="B213" s="76" t="s">
        <v>590</v>
      </c>
      <c r="C213" s="80">
        <v>0</v>
      </c>
      <c r="D213" s="83" t="e">
        <f t="shared" si="1"/>
        <v>#DIV/0!</v>
      </c>
    </row>
    <row r="214" spans="1:4" x14ac:dyDescent="0.2">
      <c r="A214" s="78">
        <v>5599</v>
      </c>
      <c r="B214" s="76" t="s">
        <v>591</v>
      </c>
      <c r="C214" s="80">
        <v>0</v>
      </c>
      <c r="D214" s="83" t="e">
        <f t="shared" si="1"/>
        <v>#DIV/0!</v>
      </c>
    </row>
    <row r="215" spans="1:4" x14ac:dyDescent="0.2">
      <c r="A215" s="78">
        <v>5600</v>
      </c>
      <c r="B215" s="76" t="s">
        <v>126</v>
      </c>
      <c r="C215" s="80">
        <v>0</v>
      </c>
      <c r="D215" s="83" t="e">
        <f t="shared" si="1"/>
        <v>#DIV/0!</v>
      </c>
    </row>
    <row r="216" spans="1:4" x14ac:dyDescent="0.2">
      <c r="A216" s="78">
        <v>5610</v>
      </c>
      <c r="B216" s="76" t="s">
        <v>592</v>
      </c>
      <c r="C216" s="80">
        <v>0</v>
      </c>
      <c r="D216" s="83" t="e">
        <f t="shared" si="1"/>
        <v>#DIV/0!</v>
      </c>
    </row>
    <row r="217" spans="1:4" x14ac:dyDescent="0.2">
      <c r="A217" s="78">
        <v>5611</v>
      </c>
      <c r="B217" s="76" t="s">
        <v>593</v>
      </c>
      <c r="C217" s="80">
        <v>0</v>
      </c>
      <c r="D217" s="83" t="e">
        <f t="shared" si="1"/>
        <v>#DIV/0!</v>
      </c>
    </row>
    <row r="219" spans="1:4" x14ac:dyDescent="0.2">
      <c r="A219" s="164" t="s">
        <v>631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3" fitToHeight="0" orientation="landscape" r:id="rId1"/>
  <ignoredErrors>
    <ignoredError sqref="D97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/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opLeftCell="A11" workbookViewId="0">
      <selection activeCell="A41" sqref="A41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53" t="str">
        <f>ESF!A1</f>
        <v>Fideicomiso Promoción Juvenil</v>
      </c>
      <c r="B1" s="153"/>
      <c r="C1" s="153"/>
      <c r="D1" s="84" t="s">
        <v>288</v>
      </c>
      <c r="E1" s="85">
        <f>ESF!H1</f>
        <v>2018</v>
      </c>
    </row>
    <row r="2" spans="1:5" ht="18.95" customHeight="1" x14ac:dyDescent="0.2">
      <c r="A2" s="153" t="s">
        <v>594</v>
      </c>
      <c r="B2" s="153"/>
      <c r="C2" s="153"/>
      <c r="D2" s="84" t="s">
        <v>290</v>
      </c>
      <c r="E2" s="85" t="str">
        <f>ESF!H2</f>
        <v>Trimestral</v>
      </c>
    </row>
    <row r="3" spans="1:5" ht="18.95" customHeight="1" x14ac:dyDescent="0.2">
      <c r="A3" s="153" t="str">
        <f>ESF!A3</f>
        <v>Correspondiente del 01 de enero  al 31 de diciembre del 2018</v>
      </c>
      <c r="B3" s="153"/>
      <c r="C3" s="153"/>
      <c r="D3" s="84" t="s">
        <v>292</v>
      </c>
      <c r="E3" s="85">
        <f>ESF!H3</f>
        <v>4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0</v>
      </c>
    </row>
    <row r="9" spans="1:5" x14ac:dyDescent="0.2">
      <c r="A9" s="90">
        <v>3120</v>
      </c>
      <c r="B9" s="86" t="s">
        <v>595</v>
      </c>
      <c r="C9" s="91">
        <v>0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0</v>
      </c>
    </row>
    <row r="15" spans="1:5" x14ac:dyDescent="0.2">
      <c r="A15" s="90">
        <v>3220</v>
      </c>
      <c r="B15" s="86" t="s">
        <v>599</v>
      </c>
      <c r="C15" s="91">
        <v>849010.91</v>
      </c>
    </row>
    <row r="16" spans="1:5" x14ac:dyDescent="0.2">
      <c r="A16" s="90">
        <v>3230</v>
      </c>
      <c r="B16" s="86" t="s">
        <v>600</v>
      </c>
      <c r="C16" s="91"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  <row r="30" spans="1:3" x14ac:dyDescent="0.2">
      <c r="A30" s="164" t="s">
        <v>631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1" sqref="B1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topLeftCell="A61" workbookViewId="0">
      <selection activeCell="A82" sqref="A82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53" t="str">
        <f>ESF!A1</f>
        <v>Fideicomiso Promoción Juvenil</v>
      </c>
      <c r="B1" s="153"/>
      <c r="C1" s="153"/>
      <c r="D1" s="84" t="s">
        <v>288</v>
      </c>
      <c r="E1" s="85">
        <f>ESF!H1</f>
        <v>2018</v>
      </c>
    </row>
    <row r="2" spans="1:5" s="92" customFormat="1" ht="18.95" customHeight="1" x14ac:dyDescent="0.25">
      <c r="A2" s="153" t="s">
        <v>612</v>
      </c>
      <c r="B2" s="153"/>
      <c r="C2" s="153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53" t="str">
        <f>ESF!A3</f>
        <v>Correspondiente del 01 de enero  al 31 de diciembre del 2018</v>
      </c>
      <c r="B3" s="153"/>
      <c r="C3" s="153"/>
      <c r="D3" s="84" t="s">
        <v>292</v>
      </c>
      <c r="E3" s="85">
        <f>ESF!H3</f>
        <v>4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25756</v>
      </c>
      <c r="D8" s="91">
        <v>25756</v>
      </c>
    </row>
    <row r="9" spans="1:5" x14ac:dyDescent="0.2">
      <c r="A9" s="90">
        <v>1112</v>
      </c>
      <c r="B9" s="86" t="s">
        <v>614</v>
      </c>
      <c r="C9" s="91">
        <v>612474.84</v>
      </c>
      <c r="D9" s="91">
        <v>612474.84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294</v>
      </c>
      <c r="C11" s="91">
        <v>-252878.67</v>
      </c>
      <c r="D11" s="91">
        <v>-252878.67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v>0</v>
      </c>
      <c r="D15" s="91">
        <v>0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v>0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0</v>
      </c>
    </row>
    <row r="24" spans="1:5" x14ac:dyDescent="0.2">
      <c r="A24" s="90">
        <v>1234</v>
      </c>
      <c r="B24" s="86" t="s">
        <v>332</v>
      </c>
      <c r="C24" s="91">
        <v>0</v>
      </c>
    </row>
    <row r="25" spans="1:5" x14ac:dyDescent="0.2">
      <c r="A25" s="90">
        <v>1235</v>
      </c>
      <c r="B25" s="86" t="s">
        <v>333</v>
      </c>
      <c r="C25" s="91">
        <v>0</v>
      </c>
    </row>
    <row r="26" spans="1:5" x14ac:dyDescent="0.2">
      <c r="A26" s="90">
        <v>1236</v>
      </c>
      <c r="B26" s="86" t="s">
        <v>334</v>
      </c>
      <c r="C26" s="91">
        <v>0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v>3190989.97</v>
      </c>
    </row>
    <row r="29" spans="1:5" x14ac:dyDescent="0.2">
      <c r="A29" s="90">
        <v>1241</v>
      </c>
      <c r="B29" s="86" t="s">
        <v>337</v>
      </c>
      <c r="C29" s="91">
        <v>1296520.53</v>
      </c>
    </row>
    <row r="30" spans="1:5" x14ac:dyDescent="0.2">
      <c r="A30" s="90">
        <v>1242</v>
      </c>
      <c r="B30" s="86" t="s">
        <v>338</v>
      </c>
      <c r="C30" s="91">
        <v>0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1454653.98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v>401579.74</v>
      </c>
    </row>
    <row r="35" spans="1:5" x14ac:dyDescent="0.2">
      <c r="A35" s="90">
        <v>1247</v>
      </c>
      <c r="B35" s="86" t="s">
        <v>343</v>
      </c>
      <c r="C35" s="91">
        <v>0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v>0</v>
      </c>
    </row>
    <row r="38" spans="1:5" x14ac:dyDescent="0.2">
      <c r="A38" s="90">
        <v>1251</v>
      </c>
      <c r="B38" s="86" t="s">
        <v>347</v>
      </c>
      <c r="C38" s="91">
        <v>0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v>0</v>
      </c>
      <c r="D46" s="91">
        <v>0</v>
      </c>
    </row>
    <row r="47" spans="1:5" x14ac:dyDescent="0.2">
      <c r="A47" s="90">
        <v>5510</v>
      </c>
      <c r="B47" s="86" t="s">
        <v>566</v>
      </c>
      <c r="C47" s="91">
        <v>0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6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6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6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6" x14ac:dyDescent="0.2">
      <c r="A52" s="90">
        <v>5515</v>
      </c>
      <c r="B52" s="86" t="s">
        <v>571</v>
      </c>
      <c r="C52" s="91">
        <v>0</v>
      </c>
      <c r="D52" s="91">
        <v>0</v>
      </c>
    </row>
    <row r="53" spans="1:6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6" x14ac:dyDescent="0.2">
      <c r="A54" s="90">
        <v>5517</v>
      </c>
      <c r="B54" s="86" t="s">
        <v>573</v>
      </c>
      <c r="C54" s="91">
        <v>0</v>
      </c>
      <c r="D54" s="91">
        <v>0</v>
      </c>
    </row>
    <row r="55" spans="1:6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6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6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6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6" x14ac:dyDescent="0.2">
      <c r="A59" s="90">
        <v>5530</v>
      </c>
      <c r="B59" s="86" t="s">
        <v>576</v>
      </c>
      <c r="C59" s="91">
        <v>0</v>
      </c>
      <c r="D59" s="91">
        <v>0</v>
      </c>
    </row>
    <row r="60" spans="1:6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6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6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6" x14ac:dyDescent="0.2">
      <c r="A63" s="90">
        <v>5534</v>
      </c>
      <c r="B63" s="86" t="s">
        <v>580</v>
      </c>
      <c r="C63" s="91">
        <v>0</v>
      </c>
      <c r="D63" s="91">
        <v>0</v>
      </c>
      <c r="F63" s="76" t="s">
        <v>628</v>
      </c>
    </row>
    <row r="64" spans="1:6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  <row r="82" spans="1:1" x14ac:dyDescent="0.2">
      <c r="A82" s="164" t="s">
        <v>631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scale="9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2018-10-22T20:27:10Z</cp:lastPrinted>
  <dcterms:created xsi:type="dcterms:W3CDTF">2012-12-11T20:36:24Z</dcterms:created>
  <dcterms:modified xsi:type="dcterms:W3CDTF">2019-01-22T16:20:01Z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