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4.- TRIMESTRE oct-Dic18\ARCHIVOS\"/>
    </mc:Choice>
  </mc:AlternateContent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96" i="60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<sst xmlns="http://schemas.openxmlformats.org/spreadsheetml/2006/main" count="873" uniqueCount="632">
  <si>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</si>
  <si>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</si>
  <si>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</si>
  <si>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</si>
  <si>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</si>
  <si>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</si>
  <si>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</si>
  <si>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</si>
  <si>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</si>
  <si>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</si>
  <si>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</si>
  <si>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</si>
  <si>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</si>
  <si>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</si>
  <si>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</si>
  <si>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</si>
  <si>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</si>
  <si>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</si>
  <si>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</si>
  <si>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</si>
  <si>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</si>
  <si>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</si>
  <si>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</si>
  <si>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</si>
  <si>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</si>
  <si>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</si>
  <si>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</si>
  <si>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</si>
  <si>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</si>
  <si>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</si>
  <si>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</si>
  <si>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</si>
  <si>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</si>
  <si>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</si>
  <si>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</si>
  <si>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</si>
  <si>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</si>
  <si>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</si>
  <si>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</si>
  <si>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</si>
  <si>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</si>
  <si>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</si>
  <si>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</si>
  <si>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</si>
  <si>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</si>
  <si>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</si>
  <si>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</si>
  <si>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</si>
  <si>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</si>
  <si>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</si>
  <si>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</si>
  <si>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</si>
  <si>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</si>
  <si>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</si>
  <si>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</si>
  <si>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</si>
  <si>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</si>
  <si>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</si>
  <si>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</si>
  <si>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</si>
  <si>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</si>
  <si>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</si>
  <si>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</si>
  <si>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</si>
  <si>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</si>
  <si>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</si>
  <si>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</si>
  <si>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</si>
  <si>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</si>
  <si>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</si>
  <si>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</si>
  <si>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</si>
  <si>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</si>
  <si>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</si>
  <si>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</si>
  <si>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</si>
  <si>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</si>
  <si>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</si>
  <si>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</si>
  <si>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</si>
  <si>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</si>
  <si>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</si>
  <si>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</si>
  <si>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</si>
  <si>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</si>
  <si>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</si>
  <si>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</si>
  <si>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</si>
  <si>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</si>
  <si>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</si>
  <si>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</si>
  <si>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</si>
  <si>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</si>
  <si>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</si>
  <si>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</si>
  <si>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</si>
  <si>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</si>
  <si>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</si>
  <si>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</si>
  <si>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</si>
  <si>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</si>
  <si>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</si>
  <si>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</si>
  <si>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</si>
  <si>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</si>
  <si>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</si>
  <si>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</si>
  <si>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</si>
  <si>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</si>
  <si>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</si>
  <si>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</si>
  <si>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</si>
  <si>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</si>
  <si>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</si>
  <si>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</si>
  <si>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</si>
  <si>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</si>
  <si>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</si>
  <si>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</si>
  <si>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</si>
  <si>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</si>
  <si>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</si>
  <si>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</si>
  <si>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</si>
  <si>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</si>
  <si>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</si>
  <si>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</si>
  <si>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</si>
  <si>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</si>
  <si>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</si>
  <si>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</si>
  <si>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</si>
  <si>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</si>
  <si>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</si>
  <si>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</si>
  <si>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</si>
  <si>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</si>
  <si>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</si>
  <si>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</si>
  <si>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</si>
  <si>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</si>
  <si>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</si>
  <si>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</si>
  <si>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</si>
  <si>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</si>
  <si>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</si>
  <si>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</si>
  <si>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</si>
  <si>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</si>
  <si>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</si>
  <si>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</si>
  <si>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</si>
  <si>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</si>
  <si>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</si>
  <si>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</si>
  <si>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</si>
  <si>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</si>
  <si>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</si>
  <si>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</si>
  <si>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</si>
  <si>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</si>
  <si>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</si>
  <si>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</si>
  <si>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</si>
  <si>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</si>
  <si>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</si>
  <si>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</si>
  <si>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</si>
  <si>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</si>
  <si>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</si>
  <si>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</si>
  <si>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</si>
  <si>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</si>
  <si>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</si>
  <si>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</si>
  <si>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</si>
  <si>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</si>
  <si>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</si>
  <si>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</si>
  <si>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</si>
  <si>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</si>
  <si>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</si>
  <si>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</si>
  <si>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</si>
  <si>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</si>
  <si>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</si>
  <si>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</si>
  <si>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</si>
  <si>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</si>
  <si>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</si>
  <si>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</si>
  <si>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</si>
  <si>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</si>
  <si>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</si>
  <si>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</si>
  <si>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</si>
  <si>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</si>
  <si>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</si>
  <si>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</si>
  <si>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</si>
  <si>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</si>
  <si>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</si>
  <si>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</si>
  <si>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</si>
  <si>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</si>
  <si>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</si>
  <si>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</si>
  <si>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</si>
  <si>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</si>
  <si>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</si>
  <si>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</si>
  <si>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</si>
  <si>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</si>
  <si>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</si>
  <si>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</si>
  <si>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</si>
  <si>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</si>
  <si>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</si>
  <si>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</si>
  <si>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</si>
  <si>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</si>
  <si>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</si>
  <si>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</si>
  <si>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</si>
  <si>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</si>
  <si>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</si>
  <si>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</si>
  <si>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</si>
  <si>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</si>
  <si>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</si>
  <si>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</si>
  <si>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</si>
  <si>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</si>
  <si>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</si>
  <si>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</si>
  <si>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</si>
  <si>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</si>
  <si>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</si>
  <si>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</si>
  <si>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</si>
  <si>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</si>
  <si>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</si>
  <si>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</si>
  <si>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</si>
  <si>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</si>
  <si>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</si>
  <si>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</si>
  <si>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</si>
  <si>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</si>
  <si>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</si>
  <si>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</si>
  <si>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</si>
  <si>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</si>
  <si>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</si>
  <si>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</si>
  <si>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</si>
  <si>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</si>
  <si>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</si>
  <si>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</si>
  <si>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</si>
  <si>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</si>
  <si>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</si>
  <si>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</si>
  <si>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</si>
  <si>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</si>
  <si>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</si>
  <si>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</si>
  <si>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</si>
  <si>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</si>
  <si>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</si>
  <si>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</si>
  <si>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</si>
  <si>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</si>
  <si>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</si>
  <si>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</si>
  <si>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</si>
  <si>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</si>
  <si>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</si>
  <si>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</si>
  <si>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</si>
  <si>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</si>
  <si>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</si>
  <si>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</si>
  <si>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</si>
  <si>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</si>
  <si>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</si>
  <si>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</si>
  <si>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</si>
  <si>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</si>
  <si>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</si>
  <si>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</si>
  <si>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</si>
  <si>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</si>
  <si>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</si>
  <si>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</si>
  <si>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</si>
  <si>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</si>
  <si>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</si>
  <si>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</si>
  <si>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</si>
  <si>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</si>
  <si>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</si>
  <si>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</si>
  <si>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</si>
  <si>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</si>
  <si>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</si>
  <si>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</si>
  <si>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</si>
  <si>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</si>
  <si>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</si>
  <si>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</si>
  <si>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</si>
  <si>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</si>
  <si>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</si>
  <si>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</si>
  <si>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</si>
  <si>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</si>
  <si>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</si>
  <si>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</si>
  <si>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</si>
  <si>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</si>
  <si>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</si>
  <si>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</si>
  <si>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</si>
  <si>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</si>
  <si>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</si>
  <si>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</si>
  <si>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</si>
  <si>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</si>
  <si>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</si>
  <si>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</si>
  <si>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</si>
  <si>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</si>
  <si>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</si>
  <si>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</si>
  <si>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</si>
  <si>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</si>
  <si>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</si>
  <si>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</si>
  <si>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</si>
  <si>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</si>
  <si>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</si>
  <si>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</si>
  <si>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</si>
  <si>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</si>
  <si>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</si>
  <si>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</si>
  <si>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</si>
  <si>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</si>
  <si>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</si>
  <si>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</si>
  <si>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</si>
  <si>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</si>
  <si>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</si>
  <si>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</si>
  <si>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</si>
  <si>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</si>
  <si>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</si>
  <si>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</si>
  <si>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</si>
  <si>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</si>
  <si>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</si>
  <si>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</si>
  <si>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</si>
  <si>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</si>
  <si>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</si>
  <si>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</si>
  <si>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</si>
  <si>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</si>
  <si>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</si>
  <si>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</si>
  <si>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</si>
  <si>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</si>
  <si>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</si>
  <si>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</si>
  <si>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</si>
  <si>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</si>
  <si>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</si>
  <si>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</si>
  <si>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</si>
  <si>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</si>
  <si>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</si>
  <si>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</si>
  <si>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</si>
  <si>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</si>
  <si>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</si>
  <si>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</si>
  <si>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</si>
  <si>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</si>
  <si>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</si>
  <si>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</si>
  <si>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</si>
  <si>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</si>
  <si>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</si>
  <si>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</si>
  <si>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</si>
  <si>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</si>
  <si>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</si>
  <si>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</si>
  <si>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</si>
  <si>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</si>
  <si>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</si>
  <si>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</si>
  <si>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</si>
  <si>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</si>
  <si>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</si>
  <si>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</si>
  <si>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</si>
  <si>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</si>
  <si>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</si>
  <si>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</si>
  <si>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</si>
  <si>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</si>
  <si>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</si>
  <si>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</si>
  <si>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</si>
  <si>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</si>
  <si>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</si>
  <si>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</si>
  <si>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</si>
  <si>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</si>
  <si>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</si>
  <si>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</si>
  <si>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</si>
  <si>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</si>
  <si>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</si>
  <si>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</si>
  <si>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</si>
  <si>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</si>
  <si>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</si>
  <si>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</si>
  <si>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</si>
  <si>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</si>
  <si>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</si>
  <si>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</si>
  <si>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</si>
  <si>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</si>
  <si>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</si>
  <si>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</si>
  <si>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</si>
  <si>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</si>
  <si>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</si>
  <si>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</si>
  <si>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</si>
  <si>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</si>
  <si>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</si>
  <si>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</si>
  <si>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</si>
  <si>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</si>
  <si>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</si>
  <si>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</si>
  <si>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</si>
  <si>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</si>
  <si>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</si>
  <si>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</si>
  <si>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</si>
  <si>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</si>
  <si>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</si>
  <si>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</si>
  <si>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</si>
  <si>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</si>
  <si>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</si>
  <si>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</si>
  <si>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</si>
  <si>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</si>
  <si>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</si>
  <si>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</si>
  <si>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</si>
  <si>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</si>
  <si>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</si>
  <si>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</si>
  <si>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</si>
  <si>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</si>
  <si>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</si>
  <si>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</si>
  <si>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</si>
  <si>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</si>
  <si>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</si>
  <si>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</si>
  <si>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</si>
  <si>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</si>
  <si>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</si>
  <si>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</si>
  <si>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</si>
  <si>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</si>
  <si>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</si>
  <si>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</si>
  <si>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</si>
  <si>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</si>
  <si>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</si>
  <si>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</si>
  <si>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</si>
  <si>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</si>
  <si>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</si>
  <si>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</si>
  <si>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</si>
  <si>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</si>
  <si>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</si>
  <si>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</si>
  <si>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</si>
  <si>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</si>
  <si>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</si>
  <si>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</si>
  <si>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</si>
  <si>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</si>
  <si>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</si>
  <si>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</si>
  <si>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</si>
  <si>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</si>
  <si>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</si>
  <si>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</si>
  <si>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</si>
  <si>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</si>
  <si>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</si>
  <si>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</si>
  <si>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</si>
  <si>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</si>
  <si>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</si>
  <si>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</si>
  <si>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</si>
  <si>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</si>
  <si>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</si>
  <si>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</si>
  <si>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</si>
  <si>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</si>
  <si>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</si>
  <si>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</si>
  <si>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</si>
  <si>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</si>
  <si>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</si>
  <si>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</si>
  <si>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</si>
  <si>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</si>
  <si>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</si>
  <si>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</si>
  <si>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</si>
  <si>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</si>
  <si>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</si>
  <si>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</si>
  <si>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</si>
  <si>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</si>
  <si>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</si>
  <si>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</si>
  <si>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</si>
  <si>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</si>
  <si>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</si>
  <si>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</si>
  <si>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</si>
  <si>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</si>
  <si>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</si>
  <si>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</si>
  <si>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</si>
  <si>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</si>
  <si>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</si>
  <si>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</si>
  <si>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</si>
  <si>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</si>
  <si>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</si>
  <si>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</si>
  <si>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</si>
  <si>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</si>
  <si>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</si>
  <si>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</si>
  <si>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</si>
  <si>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</si>
  <si>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</si>
  <si>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</si>
  <si>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</si>
  <si>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</si>
  <si>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</si>
  <si>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</si>
  <si>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</si>
  <si>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</si>
  <si>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</si>
  <si>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</si>
  <si>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</si>
  <si>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</si>
  <si>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</si>
  <si>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</si>
  <si>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</si>
  <si>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</si>
  <si>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</si>
  <si>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</si>
  <si>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</si>
  <si>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</si>
  <si>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</si>
  <si>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</si>
  <si>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</si>
  <si>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</si>
  <si>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</si>
  <si>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</si>
  <si>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</si>
  <si>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</si>
  <si>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</si>
  <si>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</si>
  <si>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</si>
  <si>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</si>
  <si>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</si>
  <si>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</si>
  <si>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</si>
  <si>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</si>
  <si>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</si>
  <si>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</si>
  <si>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</si>
  <si>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</si>
  <si>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</si>
  <si>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</si>
  <si>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</si>
  <si>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</si>
  <si>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</si>
  <si>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</si>
  <si>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</si>
  <si>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</si>
  <si>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</si>
  <si>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</si>
  <si>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</si>
  <si>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</si>
  <si>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</si>
  <si>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</si>
  <si>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</si>
  <si>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</si>
  <si>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</si>
  <si>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</si>
  <si>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</si>
  <si>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</si>
  <si>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</si>
  <si>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</si>
  <si>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</si>
  <si>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NO APLICA</t>
  </si>
  <si>
    <t>Fideicomiso Promoción Juvenil</t>
  </si>
  <si>
    <t>Correspondiente del 01 de enero  al 31 de diciembre del 2018</t>
  </si>
  <si>
    <t>Bajo protesta de decir verdad declaramos que los Estados Financieros y sus notas, son razonablemente correctos y son responsabilidad del emisor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</si>
</sst>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5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  <xf numFmtId="0" fontId="3" fillId="0" borderId="0" xfId="3" applyFont="1" applyAlignment="1" applyProtection="1">
      <alignment vertical="top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13" activePane="bottomLeft" state="frozen"/>
      <selection activeCell="A14" sqref="A14:B14"/>
      <selection pane="bottomLeft" activeCell="B24" sqref="B24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629</v>
      </c>
      <c r="B1" s="148"/>
      <c r="C1" s="73"/>
      <c r="D1" s="70" t="s">
        <v>288</v>
      </c>
      <c r="E1" s="71">
        <v>2018</v>
      </c>
    </row>
    <row r="2" spans="1:5" ht="18.95" customHeight="1" x14ac:dyDescent="0.2">
      <c r="A2" s="149" t="s">
        <v>627</v>
      </c>
      <c r="B2" s="149"/>
      <c r="C2" s="93"/>
      <c r="D2" s="70" t="s">
        <v>290</v>
      </c>
      <c r="E2" s="73" t="s">
        <v>291</v>
      </c>
    </row>
    <row r="3" spans="1:5" ht="18.95" customHeight="1" x14ac:dyDescent="0.2">
      <c r="A3" s="150" t="s">
        <v>630</v>
      </c>
      <c r="B3" s="150"/>
      <c r="C3" s="73"/>
      <c r="D3" s="70" t="s">
        <v>292</v>
      </c>
      <c r="E3" s="71">
        <v>4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3"/>
  <sheetViews>
    <sheetView topLeftCell="A128" zoomScale="106" zoomScaleNormal="106" workbookViewId="0">
      <selection activeCell="A142" sqref="A142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Fideicomiso Promoción Juvenil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1" t="s">
        <v>289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01 de enero  al 31 de diciembre del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4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-252878.67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3190989.97</v>
      </c>
      <c r="D60" s="80">
        <v>0</v>
      </c>
      <c r="E60" s="80">
        <v>2419411.75</v>
      </c>
    </row>
    <row r="61" spans="1:9" x14ac:dyDescent="0.2">
      <c r="A61" s="78">
        <v>1241</v>
      </c>
      <c r="B61" s="76" t="s">
        <v>337</v>
      </c>
      <c r="C61" s="80">
        <v>1334756.25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1454653.98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401579.74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33635.94</v>
      </c>
      <c r="D72" s="80">
        <v>0</v>
      </c>
      <c r="E72" s="80">
        <v>23792.57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317862.84999999998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180044.09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3242.45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134576.31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0.12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  <row r="142" spans="1:8" x14ac:dyDescent="0.2">
      <c r="A142" s="164" t="s">
        <v>631</v>
      </c>
    </row>
    <row r="143" spans="1:8" x14ac:dyDescent="0.2">
      <c r="A143" s="164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9"/>
  <sheetViews>
    <sheetView topLeftCell="A207" zoomScaleNormal="100" workbookViewId="0">
      <selection activeCell="A219" sqref="A219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Fideicomiso Promoción Juvenil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01 de enero  al 31 de diciembre del 2018</v>
      </c>
      <c r="B3" s="149"/>
      <c r="C3" s="149"/>
      <c r="D3" s="70" t="s">
        <v>292</v>
      </c>
      <c r="E3" s="81">
        <f>'Notas a los Edos Financieros'!E3</f>
        <v>4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  <c r="D13" s="76" t="s">
        <v>628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  <c r="D76" s="76" t="s">
        <v>628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486</v>
      </c>
      <c r="C97" s="80"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487</v>
      </c>
      <c r="C98" s="80"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488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489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490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491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492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493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494</v>
      </c>
      <c r="C105" s="80"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495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496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497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498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499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500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501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502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503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504</v>
      </c>
      <c r="C115" s="80"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505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506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507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508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509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510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511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512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513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514</v>
      </c>
      <c r="C125" s="80"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515</v>
      </c>
      <c r="C126" s="80"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516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517</v>
      </c>
      <c r="C128" s="80">
        <v>0</v>
      </c>
      <c r="D128" s="83" t="e">
        <f t="shared" si="0"/>
        <v>#DIV/0!</v>
      </c>
    </row>
    <row r="129" spans="1:5" x14ac:dyDescent="0.2">
      <c r="A129" s="78">
        <v>5220</v>
      </c>
      <c r="B129" s="76" t="s">
        <v>518</v>
      </c>
      <c r="C129" s="80">
        <v>0</v>
      </c>
      <c r="D129" s="83" t="e">
        <f t="shared" si="0"/>
        <v>#DIV/0!</v>
      </c>
    </row>
    <row r="130" spans="1:5" x14ac:dyDescent="0.2">
      <c r="A130" s="78">
        <v>5221</v>
      </c>
      <c r="B130" s="76" t="s">
        <v>519</v>
      </c>
      <c r="C130" s="80">
        <v>0</v>
      </c>
      <c r="D130" s="83" t="e">
        <f t="shared" si="0"/>
        <v>#DIV/0!</v>
      </c>
    </row>
    <row r="131" spans="1:5" x14ac:dyDescent="0.2">
      <c r="A131" s="78">
        <v>5222</v>
      </c>
      <c r="B131" s="76" t="s">
        <v>520</v>
      </c>
      <c r="C131" s="80">
        <v>0</v>
      </c>
      <c r="D131" s="83" t="e">
        <f t="shared" si="0"/>
        <v>#DIV/0!</v>
      </c>
      <c r="E131" s="76" t="s">
        <v>628</v>
      </c>
    </row>
    <row r="132" spans="1:5" x14ac:dyDescent="0.2">
      <c r="A132" s="78">
        <v>5230</v>
      </c>
      <c r="B132" s="76" t="s">
        <v>460</v>
      </c>
      <c r="C132" s="80">
        <v>0</v>
      </c>
      <c r="D132" s="83" t="e">
        <f t="shared" si="0"/>
        <v>#DIV/0!</v>
      </c>
    </row>
    <row r="133" spans="1:5" x14ac:dyDescent="0.2">
      <c r="A133" s="78">
        <v>5231</v>
      </c>
      <c r="B133" s="76" t="s">
        <v>521</v>
      </c>
      <c r="C133" s="80">
        <v>0</v>
      </c>
      <c r="D133" s="83" t="e">
        <f t="shared" si="0"/>
        <v>#DIV/0!</v>
      </c>
    </row>
    <row r="134" spans="1:5" x14ac:dyDescent="0.2">
      <c r="A134" s="78">
        <v>5232</v>
      </c>
      <c r="B134" s="76" t="s">
        <v>522</v>
      </c>
      <c r="C134" s="80">
        <v>0</v>
      </c>
      <c r="D134" s="83" t="e">
        <f t="shared" si="0"/>
        <v>#DIV/0!</v>
      </c>
    </row>
    <row r="135" spans="1:5" x14ac:dyDescent="0.2">
      <c r="A135" s="78">
        <v>5240</v>
      </c>
      <c r="B135" s="76" t="s">
        <v>461</v>
      </c>
      <c r="C135" s="80">
        <v>0</v>
      </c>
      <c r="D135" s="83" t="e">
        <f t="shared" si="0"/>
        <v>#DIV/0!</v>
      </c>
    </row>
    <row r="136" spans="1:5" x14ac:dyDescent="0.2">
      <c r="A136" s="78">
        <v>5241</v>
      </c>
      <c r="B136" s="76" t="s">
        <v>523</v>
      </c>
      <c r="C136" s="80">
        <v>0</v>
      </c>
      <c r="D136" s="83" t="e">
        <f t="shared" si="0"/>
        <v>#DIV/0!</v>
      </c>
    </row>
    <row r="137" spans="1:5" x14ac:dyDescent="0.2">
      <c r="A137" s="78">
        <v>5242</v>
      </c>
      <c r="B137" s="76" t="s">
        <v>524</v>
      </c>
      <c r="C137" s="80">
        <v>0</v>
      </c>
      <c r="D137" s="83" t="e">
        <f t="shared" si="0"/>
        <v>#DIV/0!</v>
      </c>
    </row>
    <row r="138" spans="1:5" x14ac:dyDescent="0.2">
      <c r="A138" s="78">
        <v>5243</v>
      </c>
      <c r="B138" s="76" t="s">
        <v>525</v>
      </c>
      <c r="C138" s="80">
        <v>0</v>
      </c>
      <c r="D138" s="83" t="e">
        <f t="shared" si="0"/>
        <v>#DIV/0!</v>
      </c>
    </row>
    <row r="139" spans="1:5" x14ac:dyDescent="0.2">
      <c r="A139" s="78">
        <v>5244</v>
      </c>
      <c r="B139" s="76" t="s">
        <v>526</v>
      </c>
      <c r="C139" s="80">
        <v>0</v>
      </c>
      <c r="D139" s="83" t="e">
        <f t="shared" si="0"/>
        <v>#DIV/0!</v>
      </c>
    </row>
    <row r="140" spans="1:5" x14ac:dyDescent="0.2">
      <c r="A140" s="78">
        <v>5250</v>
      </c>
      <c r="B140" s="76" t="s">
        <v>462</v>
      </c>
      <c r="C140" s="80">
        <v>0</v>
      </c>
      <c r="D140" s="83" t="e">
        <f t="shared" si="0"/>
        <v>#DIV/0!</v>
      </c>
    </row>
    <row r="141" spans="1:5" x14ac:dyDescent="0.2">
      <c r="A141" s="78">
        <v>5251</v>
      </c>
      <c r="B141" s="76" t="s">
        <v>527</v>
      </c>
      <c r="C141" s="80">
        <v>0</v>
      </c>
      <c r="D141" s="83" t="e">
        <f t="shared" si="0"/>
        <v>#DIV/0!</v>
      </c>
    </row>
    <row r="142" spans="1:5" x14ac:dyDescent="0.2">
      <c r="A142" s="78">
        <v>5252</v>
      </c>
      <c r="B142" s="76" t="s">
        <v>528</v>
      </c>
      <c r="C142" s="80">
        <v>0</v>
      </c>
      <c r="D142" s="83" t="e">
        <f t="shared" si="0"/>
        <v>#DIV/0!</v>
      </c>
    </row>
    <row r="143" spans="1:5" x14ac:dyDescent="0.2">
      <c r="A143" s="78">
        <v>5259</v>
      </c>
      <c r="B143" s="76" t="s">
        <v>529</v>
      </c>
      <c r="C143" s="80">
        <v>0</v>
      </c>
      <c r="D143" s="83" t="e">
        <f t="shared" si="0"/>
        <v>#DIV/0!</v>
      </c>
    </row>
    <row r="144" spans="1:5" x14ac:dyDescent="0.2">
      <c r="A144" s="78">
        <v>5260</v>
      </c>
      <c r="B144" s="76" t="s">
        <v>530</v>
      </c>
      <c r="C144" s="80"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531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532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533</v>
      </c>
      <c r="C147" s="80"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534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535</v>
      </c>
      <c r="C149" s="80"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536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537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538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539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540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541</v>
      </c>
      <c r="C155" s="80"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542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543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544</v>
      </c>
      <c r="C158" s="80"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454</v>
      </c>
      <c r="C159" s="80"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545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546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455</v>
      </c>
      <c r="C162" s="80"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547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548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456</v>
      </c>
      <c r="C165" s="80"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549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550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551</v>
      </c>
      <c r="C168" s="80"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552</v>
      </c>
      <c r="C169" s="80"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553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554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555</v>
      </c>
      <c r="C172" s="80"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556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557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558</v>
      </c>
      <c r="C175" s="80"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559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560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561</v>
      </c>
      <c r="C178" s="80"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561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562</v>
      </c>
      <c r="C180" s="80"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563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564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565</v>
      </c>
      <c r="C183" s="80"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566</v>
      </c>
      <c r="C184" s="80"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567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568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569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570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571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572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573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574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575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576</v>
      </c>
      <c r="C196" s="80"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577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578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579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580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581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582</v>
      </c>
      <c r="C202" s="80"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582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583</v>
      </c>
      <c r="C204" s="80"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583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584</v>
      </c>
      <c r="C206" s="80"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585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586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587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588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589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482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590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591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592</v>
      </c>
      <c r="C216" s="80"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593</v>
      </c>
      <c r="C217" s="80">
        <v>0</v>
      </c>
      <c r="D217" s="83" t="e">
        <f t="shared" si="1"/>
        <v>#DIV/0!</v>
      </c>
    </row>
    <row r="219" spans="1:4" x14ac:dyDescent="0.2">
      <c r="A219" s="164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73" fitToHeight="0" orientation="landscape" r:id="rId1"/>
  <ignoredErrors>
    <ignoredError sqref="D97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/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opLeftCell="A11" workbookViewId="0">
      <selection activeCell="A41" sqref="A41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ht="18.95" customHeight="1" x14ac:dyDescent="0.2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01 de enero  al 31 de diciembre del 2018</v>
      </c>
      <c r="B3" s="153"/>
      <c r="C3" s="153"/>
      <c r="D3" s="84" t="s">
        <v>292</v>
      </c>
      <c r="E3" s="85">
        <f>ESF!H3</f>
        <v>4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0</v>
      </c>
    </row>
    <row r="15" spans="1:5" x14ac:dyDescent="0.2">
      <c r="A15" s="90">
        <v>3220</v>
      </c>
      <c r="B15" s="86" t="s">
        <v>599</v>
      </c>
      <c r="C15" s="91">
        <v>849010.91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  <row r="30" spans="1:3" x14ac:dyDescent="0.2">
      <c r="A30" s="164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1" sqref="B1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topLeftCell="A61" workbookViewId="0">
      <selection activeCell="A82" sqref="A82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s="92" customFormat="1" ht="18.95" customHeight="1" x14ac:dyDescent="0.25">
      <c r="A2" s="153" t="s">
        <v>612</v>
      </c>
      <c r="B2" s="153"/>
      <c r="C2" s="153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3" t="str">
        <f>ESF!A3</f>
        <v>Correspondiente del 01 de enero  al 31 de diciembre del 2018</v>
      </c>
      <c r="B3" s="153"/>
      <c r="C3" s="153"/>
      <c r="D3" s="84" t="s">
        <v>292</v>
      </c>
      <c r="E3" s="85">
        <f>ESF!H3</f>
        <v>4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25756</v>
      </c>
      <c r="D8" s="91">
        <v>25756</v>
      </c>
    </row>
    <row r="9" spans="1:5" x14ac:dyDescent="0.2">
      <c r="A9" s="90">
        <v>1112</v>
      </c>
      <c r="B9" s="86" t="s">
        <v>614</v>
      </c>
      <c r="C9" s="91">
        <v>612474.84</v>
      </c>
      <c r="D9" s="91">
        <v>612474.84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-252878.67</v>
      </c>
      <c r="D11" s="91">
        <v>-252878.67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3190989.97</v>
      </c>
    </row>
    <row r="29" spans="1:5" x14ac:dyDescent="0.2">
      <c r="A29" s="90">
        <v>1241</v>
      </c>
      <c r="B29" s="86" t="s">
        <v>337</v>
      </c>
      <c r="C29" s="91">
        <v>1296520.53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1454653.98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401579.74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6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6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6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6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6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6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6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6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6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6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6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6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6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6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6" x14ac:dyDescent="0.2">
      <c r="A63" s="90">
        <v>5534</v>
      </c>
      <c r="B63" s="86" t="s">
        <v>580</v>
      </c>
      <c r="C63" s="91">
        <v>0</v>
      </c>
      <c r="D63" s="91">
        <v>0</v>
      </c>
      <c r="F63" s="76" t="s">
        <v>628</v>
      </c>
    </row>
    <row r="64" spans="1:6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  <row r="82" spans="1:1" x14ac:dyDescent="0.2">
      <c r="A82" s="164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  <pageSetup scale="9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showGridLines="0" workbookViewId="0">
      <selection activeCell="B24" sqref="B24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4" t="str">
        <f>'Notas a los Edos Financieros'!A1</f>
        <v>Fideicomiso Promoción Juvenil</v>
      </c>
      <c r="B1" s="154"/>
      <c r="C1" s="154"/>
      <c r="D1" s="154"/>
    </row>
    <row r="2" spans="1:4" s="94" customFormat="1" ht="18.95" customHeight="1" x14ac:dyDescent="0.25">
      <c r="A2" s="154" t="s">
        <v>624</v>
      </c>
      <c r="B2" s="154"/>
      <c r="C2" s="154"/>
      <c r="D2" s="154"/>
    </row>
    <row r="3" spans="1:4" s="94" customFormat="1" ht="18.95" customHeight="1" x14ac:dyDescent="0.25">
      <c r="A3" s="154" t="str">
        <f>'Notas a los Edos Financieros'!A3</f>
        <v>Correspondiente del 01 de enero  al 31 de diciembre del 2018</v>
      </c>
      <c r="B3" s="154"/>
      <c r="C3" s="154"/>
      <c r="D3" s="154"/>
    </row>
    <row r="4" spans="1:4" s="97" customFormat="1" ht="18.95" customHeight="1" x14ac:dyDescent="0.2">
      <c r="A4" s="155" t="s">
        <v>620</v>
      </c>
      <c r="B4" s="155"/>
      <c r="C4" s="155"/>
      <c r="D4" s="15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76" t="s">
        <v>628</v>
      </c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  <row r="24" spans="1:4" x14ac:dyDescent="0.2">
      <c r="A24" s="164" t="s">
        <v>631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opLeftCell="A30" workbookViewId="0">
      <selection activeCell="B37" sqref="B37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6" t="str">
        <f>'Notas a los Edos Financieros'!A1</f>
        <v>Fideicomiso Promoción Juvenil</v>
      </c>
      <c r="B1" s="156"/>
      <c r="C1" s="156"/>
      <c r="D1" s="156"/>
    </row>
    <row r="2" spans="1:4" s="124" customFormat="1" ht="18.95" customHeight="1" x14ac:dyDescent="0.25">
      <c r="A2" s="156" t="s">
        <v>625</v>
      </c>
      <c r="B2" s="156"/>
      <c r="C2" s="156"/>
      <c r="D2" s="156"/>
    </row>
    <row r="3" spans="1:4" s="124" customFormat="1" ht="18.95" customHeight="1" x14ac:dyDescent="0.25">
      <c r="A3" s="156" t="str">
        <f>'Notas a los Edos Financieros'!A3</f>
        <v>Correspondiente del 01 de enero  al 31 de diciembre del 2018</v>
      </c>
      <c r="B3" s="156"/>
      <c r="C3" s="156"/>
      <c r="D3" s="156"/>
    </row>
    <row r="4" spans="1:4" s="125" customFormat="1" x14ac:dyDescent="0.2">
      <c r="A4" s="157"/>
      <c r="B4" s="157"/>
      <c r="C4" s="157"/>
      <c r="D4" s="157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76" t="s">
        <v>628</v>
      </c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  <row r="37" spans="1:4" x14ac:dyDescent="0.2">
      <c r="A37" s="164" t="s">
        <v>631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landscape" r:id="rId1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opLeftCell="A47" workbookViewId="0">
      <selection activeCell="A49" sqref="A49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Fideicomiso Promoción Juvenil</v>
      </c>
      <c r="B1" s="158"/>
      <c r="C1" s="158"/>
      <c r="D1" s="158"/>
      <c r="E1" s="158"/>
      <c r="F1" s="158"/>
      <c r="G1" s="84" t="s">
        <v>288</v>
      </c>
      <c r="H1" s="85">
        <f>'Notas a los Edos Financieros'!E1</f>
        <v>2018</v>
      </c>
    </row>
    <row r="2" spans="1:10" ht="18.95" customHeight="1" x14ac:dyDescent="0.2">
      <c r="A2" s="153" t="s">
        <v>626</v>
      </c>
      <c r="B2" s="158"/>
      <c r="C2" s="158"/>
      <c r="D2" s="158"/>
      <c r="E2" s="158"/>
      <c r="F2" s="158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01 de enero  al 31 de diciembre del 2018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4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76" t="s">
        <v>628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  <row r="49" spans="1:1" x14ac:dyDescent="0.2">
      <c r="A49" s="164" t="s">
        <v>631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5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/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76" t="s">
        <v>628</v>
      </c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2018-10-22T20:27:10Z</cp:lastPrinted>
  <dcterms:created xsi:type="dcterms:W3CDTF">2012-12-11T20:36:24Z</dcterms:created>
  <dcterms:modified xsi:type="dcterms:W3CDTF">2019-01-22T16:20:01Z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